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480" windowHeight="11640"/>
  </bookViews>
  <sheets>
    <sheet name="Indice" sheetId="14" r:id="rId1"/>
    <sheet name="1.1" sheetId="15" r:id="rId2"/>
    <sheet name="1.2" sheetId="24" r:id="rId3"/>
    <sheet name="1.3" sheetId="26" r:id="rId4"/>
    <sheet name="1.4" sheetId="25" r:id="rId5"/>
    <sheet name="2.1" sheetId="1" r:id="rId6"/>
    <sheet name="2.1.1" sheetId="8" r:id="rId7"/>
    <sheet name="2.1.2" sheetId="17" r:id="rId8"/>
    <sheet name="2.2" sheetId="2" r:id="rId9"/>
    <sheet name="2.2.1" sheetId="9" r:id="rId10"/>
    <sheet name="2.2.2" sheetId="18" r:id="rId11"/>
    <sheet name="2.3" sheetId="3" r:id="rId12"/>
    <sheet name="2.3.1" sheetId="11" r:id="rId13"/>
    <sheet name="2.3.2" sheetId="19" r:id="rId14"/>
    <sheet name="2.4" sheetId="4" r:id="rId15"/>
    <sheet name="2.4.1" sheetId="10" r:id="rId16"/>
    <sheet name="2.4.2" sheetId="20" r:id="rId17"/>
    <sheet name="2.5" sheetId="5" r:id="rId18"/>
    <sheet name="2.5.1" sheetId="12" r:id="rId19"/>
    <sheet name="2.5.2" sheetId="21" r:id="rId20"/>
    <sheet name="2.6" sheetId="6" r:id="rId21"/>
    <sheet name="2.6.1" sheetId="13" r:id="rId22"/>
    <sheet name="2.6.2" sheetId="22" r:id="rId23"/>
    <sheet name="2.7" sheetId="16" r:id="rId24"/>
    <sheet name="2.7.1" sheetId="7" r:id="rId25"/>
    <sheet name="2.7.2" sheetId="23" r:id="rId26"/>
  </sheets>
  <calcPr calcId="125725"/>
</workbook>
</file>

<file path=xl/calcChain.xml><?xml version="1.0" encoding="utf-8"?>
<calcChain xmlns="http://schemas.openxmlformats.org/spreadsheetml/2006/main">
  <c r="H12" i="25"/>
  <c r="G12"/>
  <c r="F12"/>
  <c r="E12"/>
  <c r="D12"/>
  <c r="H20" i="26"/>
  <c r="G20"/>
  <c r="F20"/>
  <c r="E20"/>
  <c r="D20"/>
  <c r="H20" i="24"/>
  <c r="G20"/>
  <c r="F20"/>
  <c r="E20"/>
  <c r="D20"/>
  <c r="H28" i="15"/>
  <c r="G28"/>
  <c r="F28"/>
  <c r="E28"/>
  <c r="D28"/>
  <c r="F15" i="7"/>
  <c r="F11"/>
  <c r="E15"/>
  <c r="E11"/>
  <c r="D11"/>
  <c r="D15"/>
  <c r="D13" i="13"/>
  <c r="D9"/>
  <c r="D13" i="12"/>
  <c r="D9"/>
  <c r="D13" i="10"/>
  <c r="D9"/>
  <c r="D9" i="11"/>
  <c r="D13"/>
  <c r="D13" i="9"/>
  <c r="D9"/>
  <c r="D14" i="8"/>
  <c r="D10"/>
</calcChain>
</file>

<file path=xl/sharedStrings.xml><?xml version="1.0" encoding="utf-8"?>
<sst xmlns="http://schemas.openxmlformats.org/spreadsheetml/2006/main" count="1641" uniqueCount="297">
  <si>
    <t>Oferta</t>
  </si>
  <si>
    <t>Suministro de electricidad, gas y agua</t>
  </si>
  <si>
    <t>Generación, captación y distribución de energía eléctrica</t>
  </si>
  <si>
    <t>Captación, depuración y distribución de agua</t>
  </si>
  <si>
    <t>Actividades inmobiliarias, empresariales y de alquiler</t>
  </si>
  <si>
    <t>Administración pública y defensa</t>
  </si>
  <si>
    <t>Utilización</t>
  </si>
  <si>
    <t>Cultivo de café</t>
  </si>
  <si>
    <t>Cultivo de banano</t>
  </si>
  <si>
    <t>Cultivo de cardamomo</t>
  </si>
  <si>
    <t>Cultivo de cereales y otros cultivos n.c.p.</t>
  </si>
  <si>
    <t>Cultivo de tubérculos, raíces, hortalizas y legumbres, especialidades hortícolas y productos de vivero</t>
  </si>
  <si>
    <t>Cultivo de frutas y nueces, plantas cuyas hojas se utilizan para preparar bebidas, y especias</t>
  </si>
  <si>
    <t xml:space="preserve">Cría de ganado vacuno </t>
  </si>
  <si>
    <t>Cría de ovejas, cabras, caballos, asnos, mulas y burdéganos</t>
  </si>
  <si>
    <t>Cría de cerdos</t>
  </si>
  <si>
    <t>Cría de aves de corral</t>
  </si>
  <si>
    <t>Producciones AE no definidos</t>
  </si>
  <si>
    <t>Agua producida AE no definidas</t>
  </si>
  <si>
    <t>Agricultura y ganadería</t>
  </si>
  <si>
    <t>Caza y silvicultura</t>
  </si>
  <si>
    <t>Silvicultura, extracción de madera y actividades de servicios conexas</t>
  </si>
  <si>
    <t>Pesca</t>
  </si>
  <si>
    <t>Cría de peces en granjas piscícolas</t>
  </si>
  <si>
    <t>Cultivo de camarones</t>
  </si>
  <si>
    <t>Explotación de minas y canteras</t>
  </si>
  <si>
    <t>Extracción de petróleo y gas natural</t>
  </si>
  <si>
    <t>Extracción de piedra, arena y arcilla</t>
  </si>
  <si>
    <t>Extracción de minerales metálicos</t>
  </si>
  <si>
    <t>Extracción de otros minerales no metálicos</t>
  </si>
  <si>
    <t>Industrias manufactureras</t>
  </si>
  <si>
    <t>Matanza de ganado vacuno</t>
  </si>
  <si>
    <t>Matanza de ganado porcino</t>
  </si>
  <si>
    <t>Matanza de aves</t>
  </si>
  <si>
    <t>Matanza de otros animales</t>
  </si>
  <si>
    <t>Preparación y conservación de carne y productos cárnicos</t>
  </si>
  <si>
    <t>Elaboración y conservación de pescado y productos de pescado</t>
  </si>
  <si>
    <t>Elaboración y conservación de frutas, legumbres y hortalizas</t>
  </si>
  <si>
    <t>Elaboración de aceites y grasas de origen vegetal y animal</t>
  </si>
  <si>
    <t>Beneficios de arroz</t>
  </si>
  <si>
    <t>Elaboración de otros productos de molinería n.c.p.</t>
  </si>
  <si>
    <t>Elaboración de alimentos preparados para animales</t>
  </si>
  <si>
    <t>Elaboración de productos de panadería</t>
  </si>
  <si>
    <t>Elaboración de azúcar</t>
  </si>
  <si>
    <t>Elaboración de macarrones, fideos y productos farináceos similares</t>
  </si>
  <si>
    <t>Elaboración de productos lácteos</t>
  </si>
  <si>
    <t>Elaboración de almidones y productos derivados de almidón</t>
  </si>
  <si>
    <t>Elaboración de cacao y chocolate y de productos de confitería</t>
  </si>
  <si>
    <t>Beneficiado de café</t>
  </si>
  <si>
    <t>Elaboración de otros productos alimenticios n.c.p.</t>
  </si>
  <si>
    <t>Destilación, rectificación y mezcla de bebidas alcohólicas; producción de alcohol etílico a partir de sustancias fermentadas</t>
  </si>
  <si>
    <t>Elaboración de vinos</t>
  </si>
  <si>
    <t>Elaboración de bebidas malteadas y de malta</t>
  </si>
  <si>
    <t>Producción de aguas minerales</t>
  </si>
  <si>
    <t>Elaboración de productos de tabaco</t>
  </si>
  <si>
    <t>Hilatura, tejedura y acabado de productos textiles</t>
  </si>
  <si>
    <t>Fabricación de tejidos y artículos de punto y ganchillo</t>
  </si>
  <si>
    <t>Fabricación de prendas de vestir, excepto prendas de piel (local)</t>
  </si>
  <si>
    <t>Fabricación de prendas de vestir, excepto prendas de piel (máquila)</t>
  </si>
  <si>
    <t>Curtido y adobo de cueros; fabricación de maletas, bolsos de mano y artículos de talabartería y guarnicionería, excepto calzado</t>
  </si>
  <si>
    <t>Fabricación de calzado</t>
  </si>
  <si>
    <t>Aserrado y acepilladura de madera</t>
  </si>
  <si>
    <t>Fabricación de productos de madera, corcho, paja y materiales trenzables, excepto muebles</t>
  </si>
  <si>
    <t>Fabricación de papel y productos de papel</t>
  </si>
  <si>
    <t>Actividades de edición e impresión de papel y cartón y actividades de reproducción de grabaciones</t>
  </si>
  <si>
    <t>Fabricación de coque, productos de la refinación de petróleo y combustible nuclear</t>
  </si>
  <si>
    <t>Fabricación de abonos y compuestos de nitrógeno y de plaguicidas y otros productos químicos de uso agropecuario.</t>
  </si>
  <si>
    <t>Fabricación de pinturas, barnices y productos de revestimiento similares, tintas de imprenta y masillas</t>
  </si>
  <si>
    <t>Fabricación de productos farmacéuticos, sustancias químicas medicinales y productos botánicos</t>
  </si>
  <si>
    <t>Fabricación de jabones y detergentes, preparados para limpiar y pulir, perfumes y preparados de tocador</t>
  </si>
  <si>
    <t>Fabricación de otras sustancias y productos químicos y fabricación de fibras textiles manufacturadas.</t>
  </si>
  <si>
    <t>Fabricación de cubiertas y cámaras de caucho: recauchado y renovación de cubiertas de caucho</t>
  </si>
  <si>
    <t>Fabricación de otros productos de caucho</t>
  </si>
  <si>
    <t>Fabricación de productos de plástico</t>
  </si>
  <si>
    <t>Fabricación de vidrio y productos de vidrio</t>
  </si>
  <si>
    <t>Fabricación de productos de arcilla y cerámica refractaria y no refractaria para uso estructural y no estructural</t>
  </si>
  <si>
    <t>Fabricación de cemento, cal y yeso</t>
  </si>
  <si>
    <t>Fabricación de artículos de hormigón, cemento y yeso</t>
  </si>
  <si>
    <t>Fabricación de otros productos minerales no metálicos</t>
  </si>
  <si>
    <t>Fabricación de metales comunes</t>
  </si>
  <si>
    <t>Fabricación de productos elaborados de metal, excepto maquinaria y equipo</t>
  </si>
  <si>
    <t>Fabricación de maquinaria y equipo, n.c.p.</t>
  </si>
  <si>
    <t>Fabricación de muebles</t>
  </si>
  <si>
    <t>Otras industrias manufactureras n.c.p.</t>
  </si>
  <si>
    <t>Reciclamiento</t>
  </si>
  <si>
    <t>Construcción</t>
  </si>
  <si>
    <t>Comercio al por mayor y al por menor</t>
  </si>
  <si>
    <t xml:space="preserve">Mantenimiento y reparación de vehículos automotores y motocicletas </t>
  </si>
  <si>
    <t>Reparación de efectos personales y enseres domésticos</t>
  </si>
  <si>
    <t>Hoteles y restaurantes</t>
  </si>
  <si>
    <t>Hoteles; campamentos y otros tipos de hospedaje temporal</t>
  </si>
  <si>
    <t>Restaurantes, bares y cantinas</t>
  </si>
  <si>
    <t>Transporte, almacenamiento y comunicaciones</t>
  </si>
  <si>
    <t>Actividades de agencias de viajes y organizadores de viajes; actividades de asistencia a turistas n.c.p.</t>
  </si>
  <si>
    <t>Servicios postales y de correo</t>
  </si>
  <si>
    <t>Telecomunicaciones</t>
  </si>
  <si>
    <t>Intermediación financiera</t>
  </si>
  <si>
    <t>Otras actividades inmobiliarias, excepto alquiler de vivienda</t>
  </si>
  <si>
    <t>Alquiler de maquinaria y equipo sin operarios y de efectos personales y enseres domésticos</t>
  </si>
  <si>
    <t>Informática y actividades conexas</t>
  </si>
  <si>
    <t>Actividades jurídicas y de contabilidad, teneduría de libros, auditoría, etc.</t>
  </si>
  <si>
    <t>Actividades de investigación y desarrollo, asesoramiento empresarial y en materia de gestión</t>
  </si>
  <si>
    <t>Actividades de arquitectura e ingeniería u otras actividades técnicas</t>
  </si>
  <si>
    <t>Publicidad</t>
  </si>
  <si>
    <t>Otras actividades empresariales n.c.p.</t>
  </si>
  <si>
    <t>Actividades de planes de seguridad social de afiliación obligatoria</t>
  </si>
  <si>
    <t>Enseñanza</t>
  </si>
  <si>
    <t>Servicios sociales y de salud</t>
  </si>
  <si>
    <t>Actividades de hospitales</t>
  </si>
  <si>
    <t>Actividades de médicos y odontólogos</t>
  </si>
  <si>
    <t>Otras actividades relacionadas con la salud humana</t>
  </si>
  <si>
    <t>Actividades de servicios sociales con alojamiento y sin alojamiento</t>
  </si>
  <si>
    <t>Otras actividades de servicios comunitarias, sociales y personales</t>
  </si>
  <si>
    <t>Actividades de organizaciones empresariales y de empleadores</t>
  </si>
  <si>
    <t>Actividades de asociaciones que sirven a los hogares</t>
  </si>
  <si>
    <t>Actividades de cinematografía, radio y televisión y otras actividades de entretenimiento; Actividades de agencias de noticias</t>
  </si>
  <si>
    <t>Actividades de bibliotecas, archivos y museos y otras actividades culturales</t>
  </si>
  <si>
    <t>Actividades deportivas y otras actividades de esparcimiento</t>
  </si>
  <si>
    <t xml:space="preserve">Otras actividades de servicios </t>
  </si>
  <si>
    <t>Consumo final de los hogares</t>
  </si>
  <si>
    <t>Descripción</t>
  </si>
  <si>
    <t>Cuenta de flujos de recursos hídricos: Cuadro de oferta y utilización de agua por actividad económica</t>
  </si>
  <si>
    <t>(en metros cúbicos)</t>
  </si>
  <si>
    <r>
      <t>Agua natural (m</t>
    </r>
    <r>
      <rPr>
        <b/>
        <vertAlign val="superscript"/>
        <sz val="10"/>
        <color theme="1"/>
        <rFont val="Arial Narrow"/>
        <family val="2"/>
      </rPr>
      <t>3</t>
    </r>
    <r>
      <rPr>
        <b/>
        <sz val="10"/>
        <color theme="1"/>
        <rFont val="Arial Narrow"/>
        <family val="2"/>
      </rPr>
      <t>)</t>
    </r>
  </si>
  <si>
    <t>Año 2001</t>
  </si>
  <si>
    <t>Cuadro 2.1</t>
  </si>
  <si>
    <t>Cuadro 2.2</t>
  </si>
  <si>
    <t>Año 2002</t>
  </si>
  <si>
    <t xml:space="preserve">Agua natural </t>
  </si>
  <si>
    <t>Año 2003</t>
  </si>
  <si>
    <t>Cuadro 2.3</t>
  </si>
  <si>
    <t>Cuadro 2.4</t>
  </si>
  <si>
    <t>Año 2004</t>
  </si>
  <si>
    <t>Cuadro 2.5</t>
  </si>
  <si>
    <t>Año 2005</t>
  </si>
  <si>
    <t>Año 2006</t>
  </si>
  <si>
    <t>Cuadro 2.6</t>
  </si>
  <si>
    <t>Servicios y finanzas</t>
  </si>
  <si>
    <t xml:space="preserve">Notas generales: </t>
  </si>
  <si>
    <t>* Por razones de redondeo algunas cifras pueden variar.</t>
  </si>
  <si>
    <t>Periodo 2001- 2006</t>
  </si>
  <si>
    <t>Cuadro 2.7</t>
  </si>
  <si>
    <t>Cuadro 2.1.1</t>
  </si>
  <si>
    <t>Cuadro 2.2.1</t>
  </si>
  <si>
    <t>Cuadro 2.3.1</t>
  </si>
  <si>
    <t>metros cúbicos</t>
  </si>
  <si>
    <t>Cuadro 2.4.1</t>
  </si>
  <si>
    <t>Cuadro 2.5.1</t>
  </si>
  <si>
    <t>Cuadro 2.6.1</t>
  </si>
  <si>
    <t>Periodo 2001-2006</t>
  </si>
  <si>
    <t>Cuadro 2.7.1</t>
  </si>
  <si>
    <t>Cuadro 2.2.2</t>
  </si>
  <si>
    <t>( porcentajes)</t>
  </si>
  <si>
    <t>(metros cúbicos )</t>
  </si>
  <si>
    <t>(porcentajes)</t>
  </si>
  <si>
    <t>(metros cúbicos)</t>
  </si>
  <si>
    <t>1. Cuenta de activos</t>
  </si>
  <si>
    <t>2. Cuenta de flujos</t>
  </si>
  <si>
    <t>Cuadro de oferta y utilización de agua natural. Año 2001</t>
  </si>
  <si>
    <t>2.1.1</t>
  </si>
  <si>
    <t>Cuadro de oferta y utilización de agua natural. Año 2002</t>
  </si>
  <si>
    <t>2.2.1</t>
  </si>
  <si>
    <t>Cuadro de oferta y utilización de agua natural. Año 2003</t>
  </si>
  <si>
    <t>2.3.1</t>
  </si>
  <si>
    <t>Cuadro de oferta y utilización de agua natural. Año 2004</t>
  </si>
  <si>
    <t>2.4.1</t>
  </si>
  <si>
    <t>Cuadro de oferta y utilización de agua natural. Año 2005</t>
  </si>
  <si>
    <t>2.5.1</t>
  </si>
  <si>
    <t>Cuadro de oferta y utilización de agua natural. Año 2006</t>
  </si>
  <si>
    <t>2.6.1</t>
  </si>
  <si>
    <t>Cuadro de oferta y utilización de agua natural. Periodo 2001-2006</t>
  </si>
  <si>
    <t>2.7.1</t>
  </si>
  <si>
    <t>2.1.2</t>
  </si>
  <si>
    <t>2.2.2</t>
  </si>
  <si>
    <t>2.3.2</t>
  </si>
  <si>
    <t>2.4.2</t>
  </si>
  <si>
    <t>2.5.2</t>
  </si>
  <si>
    <t>2.6.2</t>
  </si>
  <si>
    <t>Cuadro de oferta y utilización de agua natural. Año 2001. Grandes agregados económicos. (metros cúbicos)</t>
  </si>
  <si>
    <t>Cuadro de oferta y utilización de agua natural. Año 2001. Grandes agregados económicos. (porcentajes)</t>
  </si>
  <si>
    <t>Cuadro de oferta y utilización de agua natural. Año 2002. Grandes agregados económicos. (metros cúbicos)</t>
  </si>
  <si>
    <t>Cuadro de oferta y utilización de agua natural. Año 2002. Grandes agregados económicos. (porcentajes)</t>
  </si>
  <si>
    <t>Cuadro de oferta y utilización de agua natural. Año 2003. Grandes agregados económicos. (metros cúbicos)</t>
  </si>
  <si>
    <t>Cuadro de oferta y utilización de agua natural. Año 2003. Grandes agregados económicos. (porcentajes)</t>
  </si>
  <si>
    <t>Cuadro de oferta y utilización de agua natural. Año 2004. Grandes agregados económicos. (metros cúbicos)</t>
  </si>
  <si>
    <t>Cuadro de oferta y utilización de agua natural. Año 2004. Grandes agregados económicos. (porcentajes)</t>
  </si>
  <si>
    <t>Cuadro de oferta y utilización de agua natural. Año 2005. Grandes agregados económicos. (metros cúbicos)</t>
  </si>
  <si>
    <t>Cuadro de oferta y utilización de agua natural. Año 2005. Grandes agregados económicos. (porcentajes)</t>
  </si>
  <si>
    <t>Cuadro de oferta y utilización de agua natural. Año 2006. Grandes agregados económicos. (metros cúbicos)</t>
  </si>
  <si>
    <t>Cuadro de oferta y utilización de agua natural. Año 2006. Grandes agregados económicos. (porcentajes)</t>
  </si>
  <si>
    <t>Cuadro de oferta y utilización de agua natural. Periodo 2001-2006. Grandes agregados económicos. (metros cúbicos)</t>
  </si>
  <si>
    <t>2.7.2</t>
  </si>
  <si>
    <t>Cuadro de oferta y utilización de agua natural. Periodo 2001-2006. Grandes agregados económicos. (porcentajes)</t>
  </si>
  <si>
    <t>Vertiente del Pacífico</t>
  </si>
  <si>
    <t>Cuenca</t>
  </si>
  <si>
    <t>Sistemas Lacustres (Superficie de espejo de agua en ha)</t>
  </si>
  <si>
    <t>Embalses</t>
  </si>
  <si>
    <t>Lagos</t>
  </si>
  <si>
    <t>Lagunas</t>
  </si>
  <si>
    <t>Lagunetas</t>
  </si>
  <si>
    <t>Coatán</t>
  </si>
  <si>
    <t>Suchiate</t>
  </si>
  <si>
    <t>Naranjo</t>
  </si>
  <si>
    <t>Ocosito</t>
  </si>
  <si>
    <t>Samalá</t>
  </si>
  <si>
    <t>Sis Icán</t>
  </si>
  <si>
    <t>Nahualate</t>
  </si>
  <si>
    <t>Atitlán</t>
  </si>
  <si>
    <t>Madre Vieja</t>
  </si>
  <si>
    <t>Coyolate</t>
  </si>
  <si>
    <t>Acomé</t>
  </si>
  <si>
    <t>Achiguate</t>
  </si>
  <si>
    <t>María Linda</t>
  </si>
  <si>
    <t>Paso Hondo</t>
  </si>
  <si>
    <t>Los Esclavos</t>
  </si>
  <si>
    <t>Paz</t>
  </si>
  <si>
    <t>Ostúa</t>
  </si>
  <si>
    <t>Olopa</t>
  </si>
  <si>
    <t>Total</t>
  </si>
  <si>
    <t>Vertiente del Atlántico</t>
  </si>
  <si>
    <t>Grande de Zacapa</t>
  </si>
  <si>
    <t>Motagua</t>
  </si>
  <si>
    <t>Polochic</t>
  </si>
  <si>
    <t>Cahabón</t>
  </si>
  <si>
    <t>Sarstún</t>
  </si>
  <si>
    <t>Mopán</t>
  </si>
  <si>
    <t>Hondo</t>
  </si>
  <si>
    <t>Moho</t>
  </si>
  <si>
    <t>Temash</t>
  </si>
  <si>
    <t>Vertiente del Golfo del México</t>
  </si>
  <si>
    <t>Cuilco</t>
  </si>
  <si>
    <t>Selegua</t>
  </si>
  <si>
    <t>Nentón</t>
  </si>
  <si>
    <t>Pojom</t>
  </si>
  <si>
    <t>Ixcán</t>
  </si>
  <si>
    <t>Xaclbal</t>
  </si>
  <si>
    <t>Salinas</t>
  </si>
  <si>
    <t>La Pasión</t>
  </si>
  <si>
    <t>Usumacinta</t>
  </si>
  <si>
    <t>San Pedro</t>
  </si>
  <si>
    <t>Vertiente</t>
  </si>
  <si>
    <t>Cuenta de activos de recursos hídricos: Activos de recursos hídricos en la vertiente del Atlántico</t>
  </si>
  <si>
    <t>(en millones de metros cúbicos y hectáreas)</t>
  </si>
  <si>
    <t>Cuenta de activos de recursos hídricos: Activos de recursos hídricos en la vertiente del Golfo de México</t>
  </si>
  <si>
    <t>Cuenta de activos de recursos hídricos: Activos de recursos hídricos a nivel nacional</t>
  </si>
  <si>
    <t>Cuadro 1.1</t>
  </si>
  <si>
    <t>Cuadro 1.2</t>
  </si>
  <si>
    <t>Cuadro 1.3</t>
  </si>
  <si>
    <t>Cuadro 1.4</t>
  </si>
  <si>
    <t>Cuadro de activos de recursos hídricos, vertiente del Pacífico</t>
  </si>
  <si>
    <t>Cuenta de activos de recursos hídricos: Activos de recursos hídricos, vertiente del Pacífico</t>
  </si>
  <si>
    <t>Cuadro de activos de recursos hídricos, vertiente del Atlántico</t>
  </si>
  <si>
    <t>Cuadro de activos de recursos hídricos, vertiente del Golfo de México</t>
  </si>
  <si>
    <t>Cuadro de activos de recursos hídricos, a nivel nacional</t>
  </si>
  <si>
    <t>Actividades veterinarias</t>
  </si>
  <si>
    <t>Actividades de servicios agrícolas y ganaderos, excepto las actividades veterinarias</t>
  </si>
  <si>
    <t>Cuenta de flujos de recursos hídricos: Cuadro de oferta y utilización de agua. Grandes agregados económicos</t>
  </si>
  <si>
    <r>
      <t>Disponibilidad anual Millones de m</t>
    </r>
    <r>
      <rPr>
        <b/>
        <vertAlign val="superscript"/>
        <sz val="10"/>
        <color theme="1"/>
        <rFont val="Arial Narrow"/>
        <family val="2"/>
      </rPr>
      <t>3</t>
    </r>
  </si>
  <si>
    <r>
      <rPr>
        <b/>
        <sz val="10"/>
        <color theme="1"/>
        <rFont val="Arial Narrow"/>
        <family val="2"/>
      </rPr>
      <t>Fuente:</t>
    </r>
    <r>
      <rPr>
        <sz val="10"/>
        <color theme="1"/>
        <rFont val="Arial Narrow"/>
        <family val="2"/>
      </rPr>
      <t xml:space="preserve"> Serie 2001-2006 de la Cuenta Integrada de Recursos hídircos (CIRH), Convenio Marco de Cooperación URL-BANGUAT.</t>
    </r>
  </si>
  <si>
    <t>Metros cúbicos</t>
  </si>
  <si>
    <r>
      <t xml:space="preserve">Sistema natural </t>
    </r>
    <r>
      <rPr>
        <vertAlign val="superscript"/>
        <sz val="10"/>
        <color theme="1"/>
        <rFont val="Arial Narrow"/>
        <family val="2"/>
      </rPr>
      <t>a</t>
    </r>
    <r>
      <rPr>
        <sz val="10"/>
        <color theme="1"/>
        <rFont val="Arial Narrow"/>
        <family val="2"/>
      </rPr>
      <t>/</t>
    </r>
  </si>
  <si>
    <r>
      <t xml:space="preserve">Consumo </t>
    </r>
    <r>
      <rPr>
        <vertAlign val="superscript"/>
        <sz val="10"/>
        <color theme="1"/>
        <rFont val="Arial Narrow"/>
        <family val="2"/>
      </rPr>
      <t>b</t>
    </r>
    <r>
      <rPr>
        <sz val="10"/>
        <color theme="1"/>
        <rFont val="Arial Narrow"/>
        <family val="2"/>
      </rPr>
      <t>/</t>
    </r>
  </si>
  <si>
    <r>
      <rPr>
        <vertAlign val="superscript"/>
        <sz val="10"/>
        <rFont val="Arial Narrow"/>
        <family val="2"/>
      </rPr>
      <t>b</t>
    </r>
    <r>
      <rPr>
        <sz val="10"/>
        <rFont val="Arial Narrow"/>
        <family val="2"/>
      </rPr>
      <t>/ Contabiliza esencialmente el consumo final de los hogares.</t>
    </r>
  </si>
  <si>
    <t>Porcentajes</t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</si>
  <si>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Serie 2001-2006 de la Cuenta Integrada de Recursos hídircos (CIRH), Convenio Marco de Cooperación URL-BANGUAT.</t>
    </r>
  </si>
  <si>
    <t xml:space="preserve">Porcentaje </t>
  </si>
  <si>
    <r>
      <rPr>
        <vertAlign val="superscript"/>
        <sz val="10"/>
        <rFont val="Arial Narrow"/>
        <family val="2"/>
      </rPr>
      <t>a</t>
    </r>
    <r>
      <rPr>
        <sz val="10"/>
        <rFont val="Arial Narrow"/>
        <family val="2"/>
      </rPr>
      <t>/ Se refiere al agua proveída por el medio ambiente y que no es distribuida por ninguna actividad económica.</t>
    </r>
  </si>
  <si>
    <t>Cuadro 2.1.2</t>
  </si>
  <si>
    <t>Cuadro 2.3.2</t>
  </si>
  <si>
    <t>Cuadro 2.4.2</t>
  </si>
  <si>
    <t>Cuadro 2.5.2</t>
  </si>
  <si>
    <t>Cuadro 2.6.2</t>
  </si>
  <si>
    <r>
      <rPr>
        <vertAlign val="superscript"/>
        <sz val="10"/>
        <color rgb="FFFF0000"/>
        <rFont val="Arial Narrow"/>
        <family val="2"/>
      </rPr>
      <t>a</t>
    </r>
    <r>
      <rPr>
        <sz val="10"/>
        <color rgb="FFFF0000"/>
        <rFont val="Arial Narrow"/>
        <family val="2"/>
      </rPr>
      <t>/ Se refiere al agua proveída por el medio ambiente y que no es distribuida por ninguna actividad económica.</t>
    </r>
  </si>
  <si>
    <r>
      <rPr>
        <vertAlign val="superscript"/>
        <sz val="10"/>
        <color rgb="FFFF0000"/>
        <rFont val="Arial Narrow"/>
        <family val="2"/>
      </rPr>
      <t>b</t>
    </r>
    <r>
      <rPr>
        <sz val="10"/>
        <color rgb="FFFF0000"/>
        <rFont val="Arial Narrow"/>
        <family val="2"/>
      </rPr>
      <t>/ Contabiliza esencialmente el consumo final de los hogares.</t>
    </r>
  </si>
  <si>
    <r>
      <rPr>
        <b/>
        <sz val="10"/>
        <color theme="1"/>
        <rFont val="Arial Narrow"/>
        <family val="2"/>
      </rPr>
      <t xml:space="preserve">Fuente: </t>
    </r>
    <r>
      <rPr>
        <sz val="10"/>
        <color theme="1"/>
        <rFont val="Arial Narrow"/>
        <family val="2"/>
      </rPr>
      <t>Serie 2001-2006 de la Cuenta Integrada de Recursos Hídircos (CIRH), Convenio Marco de Cooperación URL-BANGUAT.</t>
    </r>
  </si>
  <si>
    <t>Cuadro 2.7.2</t>
  </si>
  <si>
    <t>Año</t>
  </si>
  <si>
    <t>Lago de Izabal-Río Dulce</t>
  </si>
  <si>
    <t>Otros cultivos n.c.p.</t>
  </si>
  <si>
    <t>Elaboración de bebidas no alcohólicas</t>
  </si>
  <si>
    <t>Fabricación de otros productos textiles, excepto prendas de vestir</t>
  </si>
  <si>
    <t>Fabricación de abonos y compuestos de nitrógeno y de plaguicidas y otros productos químicos de uso agropecuario</t>
  </si>
  <si>
    <t>Fabricación de otras sustancias y productos químicos y fabricación de fibras textiles manufacturadas</t>
  </si>
  <si>
    <t>Hoteles, campamentos y otros tipos de hospedaje temporal</t>
  </si>
  <si>
    <t>Transporte por vía terrestre, transporte por tuberías</t>
  </si>
  <si>
    <t>Transporte por vía acuática</t>
  </si>
  <si>
    <t>Transporte por vía aérea</t>
  </si>
  <si>
    <t>Actividades de agencias de viajes y organizadores de viajes, actividades de asistencia a turistas n.c.p.</t>
  </si>
  <si>
    <t>Actividades de transporte complementarias y auxiliares</t>
  </si>
  <si>
    <t>Intermediación financiera, excepto la financiación de planes de seguros y pensiones</t>
  </si>
  <si>
    <t>Financiación de planes de seguros y de pensiones, excepto los planes de seguridad social de afiliación obligatoria</t>
  </si>
  <si>
    <t>Actividades auxiliares de la intermediación financiera</t>
  </si>
  <si>
    <t>Eliminación de desperdicios y aguas residuales, saneamiento y actividades similares</t>
  </si>
  <si>
    <t>Fabricación de prendas de vestir, excepto prendas de piel (maquila)</t>
  </si>
  <si>
    <t>Transporte por vía terrestre; transporte por tuberías</t>
  </si>
  <si>
    <t>Transporte por vía érea</t>
  </si>
  <si>
    <t>Índice. Cuadros de salida de la Cuenta Integrada de Recursos Hídricos (CIRH)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</si>
</sst>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u/>
      <sz val="10"/>
      <color theme="10"/>
      <name val="Arial Narrow"/>
      <family val="2"/>
    </font>
    <font>
      <b/>
      <sz val="10"/>
      <name val="Arial Narrow"/>
      <family val="2"/>
    </font>
    <font>
      <b/>
      <vertAlign val="superscript"/>
      <sz val="10"/>
      <color theme="1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vertAlign val="superscript"/>
      <sz val="10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name val="Arial Narrow"/>
      <family val="2"/>
    </font>
    <font>
      <vertAlign val="superscript"/>
      <sz val="10"/>
      <name val="Arial Narrow"/>
      <family val="2"/>
    </font>
    <font>
      <sz val="10"/>
      <color rgb="FFFF0000"/>
      <name val="Arial Narrow"/>
      <family val="2"/>
    </font>
    <font>
      <vertAlign val="superscript"/>
      <sz val="10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/>
    <xf numFmtId="4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Fill="1"/>
    <xf numFmtId="0" fontId="6" fillId="0" borderId="0" xfId="0" applyFont="1" applyFill="1"/>
    <xf numFmtId="0" fontId="0" fillId="0" borderId="0" xfId="0" applyAlignment="1"/>
    <xf numFmtId="0" fontId="0" fillId="0" borderId="0" xfId="0" applyBorder="1" applyAlignment="1"/>
    <xf numFmtId="0" fontId="1" fillId="0" borderId="0" xfId="0" applyFont="1" applyBorder="1"/>
    <xf numFmtId="0" fontId="1" fillId="0" borderId="2" xfId="0" applyFont="1" applyBorder="1"/>
    <xf numFmtId="0" fontId="2" fillId="0" borderId="0" xfId="2" applyFont="1" applyFill="1" applyBorder="1" applyAlignment="1"/>
    <xf numFmtId="0" fontId="1" fillId="0" borderId="0" xfId="2" applyFont="1" applyFill="1" applyBorder="1" applyAlignment="1"/>
    <xf numFmtId="2" fontId="1" fillId="0" borderId="0" xfId="0" applyNumberFormat="1" applyFont="1"/>
    <xf numFmtId="0" fontId="3" fillId="0" borderId="0" xfId="0" applyFont="1" applyAlignment="1">
      <alignment horizontal="center"/>
    </xf>
    <xf numFmtId="0" fontId="1" fillId="0" borderId="0" xfId="0" applyFont="1" applyAlignment="1"/>
    <xf numFmtId="0" fontId="6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/>
    <xf numFmtId="0" fontId="10" fillId="0" borderId="0" xfId="0" applyFont="1"/>
    <xf numFmtId="0" fontId="11" fillId="0" borderId="0" xfId="0" applyFont="1" applyBorder="1"/>
    <xf numFmtId="0" fontId="12" fillId="0" borderId="0" xfId="0" applyFont="1" applyBorder="1"/>
    <xf numFmtId="0" fontId="12" fillId="0" borderId="0" xfId="3" applyNumberFormat="1" applyFont="1" applyBorder="1"/>
    <xf numFmtId="0" fontId="7" fillId="0" borderId="0" xfId="1" applyAlignment="1" applyProtection="1"/>
    <xf numFmtId="43" fontId="2" fillId="0" borderId="0" xfId="0" applyNumberFormat="1" applyFont="1"/>
    <xf numFmtId="0" fontId="1" fillId="0" borderId="0" xfId="0" applyFont="1" applyAlignment="1"/>
    <xf numFmtId="43" fontId="1" fillId="0" borderId="0" xfId="0" applyNumberFormat="1" applyFont="1"/>
    <xf numFmtId="4" fontId="1" fillId="0" borderId="0" xfId="0" applyNumberFormat="1" applyFont="1" applyBorder="1"/>
    <xf numFmtId="4" fontId="3" fillId="0" borderId="0" xfId="0" applyNumberFormat="1" applyFont="1" applyBorder="1"/>
    <xf numFmtId="4" fontId="2" fillId="0" borderId="0" xfId="0" applyNumberFormat="1" applyFont="1" applyBorder="1"/>
    <xf numFmtId="4" fontId="1" fillId="0" borderId="0" xfId="0" applyNumberFormat="1" applyFont="1" applyBorder="1" applyAlignment="1"/>
    <xf numFmtId="0" fontId="13" fillId="0" borderId="0" xfId="0" applyFont="1" applyBorder="1"/>
    <xf numFmtId="0" fontId="1" fillId="0" borderId="0" xfId="0" applyFont="1" applyAlignment="1"/>
    <xf numFmtId="0" fontId="1" fillId="0" borderId="0" xfId="0" applyFont="1" applyAlignment="1"/>
    <xf numFmtId="4" fontId="1" fillId="0" borderId="3" xfId="0" applyNumberFormat="1" applyFont="1" applyBorder="1" applyAlignment="1">
      <alignment horizontal="center" vertical="center"/>
    </xf>
    <xf numFmtId="0" fontId="0" fillId="0" borderId="2" xfId="0" applyBorder="1" applyAlignment="1"/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2" fillId="0" borderId="0" xfId="1" applyFont="1" applyFill="1" applyBorder="1" applyAlignment="1" applyProtection="1">
      <alignment horizont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" fontId="3" fillId="3" borderId="1" xfId="0" applyNumberFormat="1" applyFont="1" applyFill="1" applyBorder="1"/>
    <xf numFmtId="0" fontId="15" fillId="0" borderId="0" xfId="1" applyFont="1" applyFill="1" applyAlignment="1" applyProtection="1">
      <alignment horizontal="center"/>
    </xf>
    <xf numFmtId="0" fontId="16" fillId="0" borderId="0" xfId="0" applyFont="1" applyAlignment="1"/>
    <xf numFmtId="0" fontId="17" fillId="0" borderId="0" xfId="1" applyFont="1" applyFill="1" applyAlignment="1" applyProtection="1">
      <alignment horizontal="center"/>
    </xf>
    <xf numFmtId="0" fontId="5" fillId="0" borderId="0" xfId="0" applyFont="1" applyAlignment="1"/>
    <xf numFmtId="0" fontId="15" fillId="0" borderId="0" xfId="1" applyFont="1" applyFill="1" applyAlignment="1" applyProtection="1">
      <alignment horizontal="center"/>
    </xf>
    <xf numFmtId="0" fontId="16" fillId="0" borderId="0" xfId="0" applyFont="1" applyAlignment="1"/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/>
    <xf numFmtId="0" fontId="5" fillId="2" borderId="2" xfId="0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/>
    <xf numFmtId="0" fontId="5" fillId="2" borderId="2" xfId="0" applyFont="1" applyFill="1" applyBorder="1" applyAlignment="1"/>
    <xf numFmtId="4" fontId="3" fillId="4" borderId="2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/>
    <xf numFmtId="0" fontId="0" fillId="4" borderId="3" xfId="0" applyFill="1" applyBorder="1" applyAlignment="1"/>
    <xf numFmtId="0" fontId="1" fillId="4" borderId="0" xfId="0" applyFont="1" applyFill="1" applyAlignment="1"/>
    <xf numFmtId="0" fontId="0" fillId="4" borderId="0" xfId="0" applyFill="1" applyAlignment="1"/>
    <xf numFmtId="0" fontId="1" fillId="3" borderId="0" xfId="0" applyFont="1" applyFill="1" applyAlignment="1"/>
    <xf numFmtId="0" fontId="0" fillId="3" borderId="0" xfId="0" applyFill="1" applyAlignment="1"/>
    <xf numFmtId="0" fontId="2" fillId="3" borderId="0" xfId="0" applyFont="1" applyFill="1" applyAlignment="1"/>
    <xf numFmtId="0" fontId="1" fillId="0" borderId="2" xfId="0" applyFont="1" applyBorder="1" applyAlignment="1"/>
    <xf numFmtId="43" fontId="2" fillId="0" borderId="2" xfId="0" applyNumberFormat="1" applyFont="1" applyBorder="1"/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3" borderId="0" xfId="0" applyFont="1" applyFill="1"/>
    <xf numFmtId="4" fontId="1" fillId="3" borderId="0" xfId="0" applyNumberFormat="1" applyFont="1" applyFill="1"/>
    <xf numFmtId="0" fontId="1" fillId="3" borderId="3" xfId="0" applyFont="1" applyFill="1" applyBorder="1" applyAlignment="1"/>
    <xf numFmtId="0" fontId="0" fillId="3" borderId="3" xfId="0" applyFill="1" applyBorder="1" applyAlignment="1"/>
    <xf numFmtId="2" fontId="1" fillId="0" borderId="2" xfId="0" applyNumberFormat="1" applyFont="1" applyBorder="1"/>
    <xf numFmtId="0" fontId="1" fillId="3" borderId="0" xfId="0" applyFont="1" applyFill="1" applyBorder="1" applyAlignment="1"/>
    <xf numFmtId="0" fontId="0" fillId="3" borderId="0" xfId="0" applyFill="1" applyBorder="1" applyAlignment="1"/>
    <xf numFmtId="0" fontId="1" fillId="4" borderId="0" xfId="0" applyFont="1" applyFill="1"/>
    <xf numFmtId="4" fontId="1" fillId="4" borderId="0" xfId="0" applyNumberFormat="1" applyFont="1" applyFill="1"/>
    <xf numFmtId="0" fontId="1" fillId="2" borderId="0" xfId="0" applyFont="1" applyFill="1"/>
    <xf numFmtId="4" fontId="1" fillId="2" borderId="0" xfId="0" applyNumberFormat="1" applyFont="1" applyFill="1"/>
    <xf numFmtId="43" fontId="2" fillId="3" borderId="0" xfId="0" applyNumberFormat="1" applyFont="1" applyFill="1"/>
    <xf numFmtId="0" fontId="2" fillId="3" borderId="0" xfId="0" applyFont="1" applyFill="1" applyAlignment="1"/>
    <xf numFmtId="0" fontId="1" fillId="3" borderId="0" xfId="0" applyFont="1" applyFill="1" applyAlignment="1"/>
    <xf numFmtId="3" fontId="1" fillId="3" borderId="0" xfId="0" applyNumberFormat="1" applyFont="1" applyFill="1"/>
    <xf numFmtId="2" fontId="1" fillId="3" borderId="0" xfId="0" applyNumberFormat="1" applyFont="1" applyFill="1" applyBorder="1"/>
    <xf numFmtId="4" fontId="1" fillId="3" borderId="4" xfId="0" applyNumberFormat="1" applyFont="1" applyFill="1" applyBorder="1"/>
    <xf numFmtId="2" fontId="3" fillId="2" borderId="2" xfId="0" applyNumberFormat="1" applyFont="1" applyFill="1" applyBorder="1" applyAlignment="1">
      <alignment horizontal="center" vertical="center"/>
    </xf>
    <xf numFmtId="2" fontId="1" fillId="3" borderId="0" xfId="0" applyNumberFormat="1" applyFont="1" applyFill="1"/>
    <xf numFmtId="0" fontId="1" fillId="2" borderId="1" xfId="0" applyFont="1" applyFill="1" applyBorder="1"/>
    <xf numFmtId="0" fontId="3" fillId="2" borderId="2" xfId="0" applyFont="1" applyFill="1" applyBorder="1" applyAlignment="1">
      <alignment horizontal="center"/>
    </xf>
    <xf numFmtId="43" fontId="3" fillId="4" borderId="0" xfId="0" applyNumberFormat="1" applyFont="1" applyFill="1"/>
    <xf numFmtId="4" fontId="3" fillId="2" borderId="0" xfId="0" applyNumberFormat="1" applyFont="1" applyFill="1"/>
    <xf numFmtId="43" fontId="1" fillId="3" borderId="0" xfId="0" applyNumberFormat="1" applyFont="1" applyFill="1"/>
    <xf numFmtId="43" fontId="1" fillId="0" borderId="2" xfId="0" applyNumberFormat="1" applyFont="1" applyBorder="1"/>
    <xf numFmtId="0" fontId="19" fillId="0" borderId="0" xfId="2" applyFont="1" applyFill="1" applyBorder="1" applyAlignment="1"/>
    <xf numFmtId="0" fontId="19" fillId="0" borderId="0" xfId="0" applyFont="1"/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2" borderId="2" xfId="0" applyFont="1" applyFill="1" applyBorder="1"/>
    <xf numFmtId="0" fontId="1" fillId="0" borderId="0" xfId="0" applyFont="1" applyBorder="1" applyAlignment="1"/>
    <xf numFmtId="43" fontId="2" fillId="0" borderId="0" xfId="0" applyNumberFormat="1" applyFont="1" applyBorder="1"/>
    <xf numFmtId="0" fontId="2" fillId="0" borderId="0" xfId="0" applyFont="1" applyBorder="1" applyAlignment="1"/>
    <xf numFmtId="0" fontId="1" fillId="4" borderId="0" xfId="0" applyFont="1" applyFill="1" applyBorder="1" applyAlignment="1"/>
    <xf numFmtId="0" fontId="0" fillId="4" borderId="0" xfId="0" applyFill="1" applyBorder="1" applyAlignment="1"/>
  </cellXfs>
  <cellStyles count="4">
    <cellStyle name="Hipervínculo" xfId="1" builtinId="8"/>
    <cellStyle name="Millares" xfId="3" builtinId="3"/>
    <cellStyle name="Normal" xfId="0" builtinId="0"/>
    <cellStyle name="Normal 3" xfId="2"/>
  </cellStyles>
  <dxfs count="0"/>
  <tableStyles count="0" defaultTableStyle="TableStyleMedium9" defaultPivotStyle="PivotStyleLight16"/>
  <colors>
    <mruColors>
      <color rgb="FF169A2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</xdr:row>
      <xdr:rowOff>57150</xdr:rowOff>
    </xdr:from>
    <xdr:to>
      <xdr:col>9</xdr:col>
      <xdr:colOff>19050</xdr:colOff>
      <xdr:row>3</xdr:row>
      <xdr:rowOff>66675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8848725" y="219075"/>
          <a:ext cx="1524000" cy="361950"/>
        </a:xfrm>
        <a:prstGeom prst="rect">
          <a:avLst/>
        </a:prstGeom>
        <a:solidFill>
          <a:srgbClr val="169A23">
            <a:alpha val="61961"/>
          </a:srgb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400" b="1"/>
            <a:t>Regresar al índice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9</xdr:col>
      <xdr:colOff>0</xdr:colOff>
      <xdr:row>3</xdr:row>
      <xdr:rowOff>9525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8810625" y="161925"/>
          <a:ext cx="1524000" cy="361950"/>
        </a:xfrm>
        <a:prstGeom prst="rect">
          <a:avLst/>
        </a:prstGeom>
        <a:solidFill>
          <a:srgbClr val="169A23">
            <a:alpha val="61961"/>
          </a:srgb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400" b="1"/>
            <a:t>Regresar al índice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12</xdr:col>
      <xdr:colOff>0</xdr:colOff>
      <xdr:row>2</xdr:row>
      <xdr:rowOff>171450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8553450" y="190500"/>
          <a:ext cx="1524000" cy="361950"/>
        </a:xfrm>
        <a:prstGeom prst="rect">
          <a:avLst/>
        </a:prstGeom>
        <a:solidFill>
          <a:srgbClr val="169A23">
            <a:alpha val="61961"/>
          </a:srgb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400" b="1"/>
            <a:t>Regresar al índice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12</xdr:col>
      <xdr:colOff>0</xdr:colOff>
      <xdr:row>2</xdr:row>
      <xdr:rowOff>171450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8553450" y="190500"/>
          <a:ext cx="1524000" cy="361950"/>
        </a:xfrm>
        <a:prstGeom prst="rect">
          <a:avLst/>
        </a:prstGeom>
        <a:solidFill>
          <a:srgbClr val="169A23">
            <a:alpha val="61961"/>
          </a:srgb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400" b="1"/>
            <a:t>Regresar al índice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10</xdr:col>
      <xdr:colOff>0</xdr:colOff>
      <xdr:row>2</xdr:row>
      <xdr:rowOff>171450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9772650" y="190500"/>
          <a:ext cx="1524000" cy="361950"/>
        </a:xfrm>
        <a:prstGeom prst="rect">
          <a:avLst/>
        </a:prstGeom>
        <a:solidFill>
          <a:srgbClr val="169A23">
            <a:alpha val="61961"/>
          </a:srgb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400" b="1"/>
            <a:t>Regresar al índice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12</xdr:col>
      <xdr:colOff>0</xdr:colOff>
      <xdr:row>2</xdr:row>
      <xdr:rowOff>171450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8553450" y="190500"/>
          <a:ext cx="1524000" cy="361950"/>
        </a:xfrm>
        <a:prstGeom prst="rect">
          <a:avLst/>
        </a:prstGeom>
        <a:solidFill>
          <a:srgbClr val="169A23">
            <a:alpha val="61961"/>
          </a:srgb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400" b="1"/>
            <a:t>Regresar al índice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13</xdr:col>
      <xdr:colOff>0</xdr:colOff>
      <xdr:row>2</xdr:row>
      <xdr:rowOff>171450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9315450" y="190500"/>
          <a:ext cx="1524000" cy="361950"/>
        </a:xfrm>
        <a:prstGeom prst="rect">
          <a:avLst/>
        </a:prstGeom>
        <a:solidFill>
          <a:srgbClr val="169A23">
            <a:alpha val="61961"/>
          </a:srgb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400" b="1"/>
            <a:t>Regresar al índice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10</xdr:col>
      <xdr:colOff>0</xdr:colOff>
      <xdr:row>3</xdr:row>
      <xdr:rowOff>9525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9620250" y="161925"/>
          <a:ext cx="1524000" cy="361950"/>
        </a:xfrm>
        <a:prstGeom prst="rect">
          <a:avLst/>
        </a:prstGeom>
        <a:solidFill>
          <a:srgbClr val="169A23">
            <a:alpha val="61961"/>
          </a:srgb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400" b="1"/>
            <a:t>Regresar al índice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12</xdr:col>
      <xdr:colOff>0</xdr:colOff>
      <xdr:row>2</xdr:row>
      <xdr:rowOff>171450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8553450" y="190500"/>
          <a:ext cx="1524000" cy="361950"/>
        </a:xfrm>
        <a:prstGeom prst="rect">
          <a:avLst/>
        </a:prstGeom>
        <a:solidFill>
          <a:srgbClr val="169A23">
            <a:alpha val="61961"/>
          </a:srgb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400" b="1"/>
            <a:t>Regresar al índice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12</xdr:col>
      <xdr:colOff>0</xdr:colOff>
      <xdr:row>2</xdr:row>
      <xdr:rowOff>171450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8553450" y="190500"/>
          <a:ext cx="1524000" cy="361950"/>
        </a:xfrm>
        <a:prstGeom prst="rect">
          <a:avLst/>
        </a:prstGeom>
        <a:solidFill>
          <a:srgbClr val="169A23">
            <a:alpha val="61961"/>
          </a:srgb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400" b="1"/>
            <a:t>Regresar al índice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19050</xdr:rowOff>
    </xdr:from>
    <xdr:to>
      <xdr:col>9</xdr:col>
      <xdr:colOff>914400</xdr:colOff>
      <xdr:row>3</xdr:row>
      <xdr:rowOff>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10296525" y="180975"/>
          <a:ext cx="1524000" cy="361950"/>
        </a:xfrm>
        <a:prstGeom prst="rect">
          <a:avLst/>
        </a:prstGeom>
        <a:solidFill>
          <a:srgbClr val="169A23">
            <a:alpha val="61961"/>
          </a:srgb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400" b="1"/>
            <a:t>Regresar al 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0</xdr:colOff>
      <xdr:row>4</xdr:row>
      <xdr:rowOff>38100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8553450" y="323850"/>
          <a:ext cx="1524000" cy="361950"/>
        </a:xfrm>
        <a:prstGeom prst="rect">
          <a:avLst/>
        </a:prstGeom>
        <a:solidFill>
          <a:srgbClr val="169A23">
            <a:alpha val="61961"/>
          </a:srgb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400" b="1"/>
            <a:t>Regresar al índice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13</xdr:col>
      <xdr:colOff>0</xdr:colOff>
      <xdr:row>3</xdr:row>
      <xdr:rowOff>38100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9820275" y="161925"/>
          <a:ext cx="1524000" cy="361950"/>
        </a:xfrm>
        <a:prstGeom prst="rect">
          <a:avLst/>
        </a:prstGeom>
        <a:solidFill>
          <a:srgbClr val="169A23">
            <a:alpha val="61961"/>
          </a:srgb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400" b="1"/>
            <a:t>Regresar al 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12</xdr:col>
      <xdr:colOff>0</xdr:colOff>
      <xdr:row>3</xdr:row>
      <xdr:rowOff>38100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8553450" y="161925"/>
          <a:ext cx="1524000" cy="361950"/>
        </a:xfrm>
        <a:prstGeom prst="rect">
          <a:avLst/>
        </a:prstGeom>
        <a:solidFill>
          <a:srgbClr val="169A23">
            <a:alpha val="61961"/>
          </a:srgb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400" b="1"/>
            <a:t>Regresar al 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9</xdr:col>
      <xdr:colOff>0</xdr:colOff>
      <xdr:row>3</xdr:row>
      <xdr:rowOff>9525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8829675" y="161925"/>
          <a:ext cx="1524000" cy="361950"/>
        </a:xfrm>
        <a:prstGeom prst="rect">
          <a:avLst/>
        </a:prstGeom>
        <a:solidFill>
          <a:srgbClr val="169A23">
            <a:alpha val="61961"/>
          </a:srgb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400" b="1"/>
            <a:t>Regresar al 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12</xdr:col>
      <xdr:colOff>0</xdr:colOff>
      <xdr:row>2</xdr:row>
      <xdr:rowOff>171450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8553450" y="190500"/>
          <a:ext cx="1524000" cy="361950"/>
        </a:xfrm>
        <a:prstGeom prst="rect">
          <a:avLst/>
        </a:prstGeom>
        <a:solidFill>
          <a:srgbClr val="169A23">
            <a:alpha val="61961"/>
          </a:srgb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400" b="1"/>
            <a:t>Regresar al 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12</xdr:col>
      <xdr:colOff>0</xdr:colOff>
      <xdr:row>2</xdr:row>
      <xdr:rowOff>171450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8553450" y="190500"/>
          <a:ext cx="1524000" cy="361950"/>
        </a:xfrm>
        <a:prstGeom prst="rect">
          <a:avLst/>
        </a:prstGeom>
        <a:solidFill>
          <a:srgbClr val="169A23">
            <a:alpha val="61961"/>
          </a:srgb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400" b="1"/>
            <a:t>Regresar al 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9</xdr:col>
      <xdr:colOff>0</xdr:colOff>
      <xdr:row>3</xdr:row>
      <xdr:rowOff>9525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8829675" y="161925"/>
          <a:ext cx="1524000" cy="361950"/>
        </a:xfrm>
        <a:prstGeom prst="rect">
          <a:avLst/>
        </a:prstGeom>
        <a:solidFill>
          <a:srgbClr val="169A23">
            <a:alpha val="61961"/>
          </a:srgb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400" b="1"/>
            <a:t>Regresar al 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11</xdr:col>
      <xdr:colOff>0</xdr:colOff>
      <xdr:row>2</xdr:row>
      <xdr:rowOff>171450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7791450" y="190500"/>
          <a:ext cx="1524000" cy="361950"/>
        </a:xfrm>
        <a:prstGeom prst="rect">
          <a:avLst/>
        </a:prstGeom>
        <a:solidFill>
          <a:srgbClr val="169A23">
            <a:alpha val="61961"/>
          </a:srgb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400" b="1"/>
            <a:t>Regresar al 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12</xdr:col>
      <xdr:colOff>0</xdr:colOff>
      <xdr:row>2</xdr:row>
      <xdr:rowOff>171450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8553450" y="190500"/>
          <a:ext cx="1524000" cy="361950"/>
        </a:xfrm>
        <a:prstGeom prst="rect">
          <a:avLst/>
        </a:prstGeom>
        <a:solidFill>
          <a:srgbClr val="169A23">
            <a:alpha val="61961"/>
          </a:srgbClr>
        </a:solidFill>
        <a:ln w="317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400" b="1"/>
            <a:t>Regresar al índice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workbookViewId="0"/>
  </sheetViews>
  <sheetFormatPr baseColWidth="10" defaultRowHeight="16.5"/>
  <cols>
    <col min="1" max="1" width="11.42578125" style="23"/>
    <col min="2" max="2" width="5.140625" style="23" customWidth="1"/>
    <col min="3" max="16384" width="11.42578125" style="23"/>
  </cols>
  <sheetData>
    <row r="1" spans="1:3" ht="18.75">
      <c r="A1" s="24" t="s">
        <v>296</v>
      </c>
    </row>
    <row r="3" spans="1:3">
      <c r="A3" s="25" t="s">
        <v>156</v>
      </c>
    </row>
    <row r="4" spans="1:3">
      <c r="A4" s="35">
        <v>1.1000000000000001</v>
      </c>
      <c r="B4" s="27" t="s">
        <v>249</v>
      </c>
    </row>
    <row r="5" spans="1:3">
      <c r="A5" s="35">
        <v>1.2</v>
      </c>
      <c r="B5" s="27" t="s">
        <v>251</v>
      </c>
    </row>
    <row r="6" spans="1:3">
      <c r="A6" s="35">
        <v>1.3</v>
      </c>
      <c r="B6" s="27" t="s">
        <v>252</v>
      </c>
    </row>
    <row r="7" spans="1:3">
      <c r="A7" s="23">
        <v>1.4</v>
      </c>
      <c r="B7" s="27" t="s">
        <v>253</v>
      </c>
    </row>
    <row r="9" spans="1:3">
      <c r="A9" s="26" t="s">
        <v>157</v>
      </c>
    </row>
    <row r="10" spans="1:3">
      <c r="A10" s="23">
        <v>2.1</v>
      </c>
      <c r="B10" s="27" t="s">
        <v>158</v>
      </c>
    </row>
    <row r="11" spans="1:3">
      <c r="B11" s="23" t="s">
        <v>159</v>
      </c>
      <c r="C11" s="27" t="s">
        <v>178</v>
      </c>
    </row>
    <row r="12" spans="1:3">
      <c r="B12" s="23" t="s">
        <v>172</v>
      </c>
      <c r="C12" s="27" t="s">
        <v>179</v>
      </c>
    </row>
    <row r="13" spans="1:3">
      <c r="A13" s="23">
        <v>2.2000000000000002</v>
      </c>
      <c r="B13" s="27" t="s">
        <v>160</v>
      </c>
    </row>
    <row r="14" spans="1:3">
      <c r="B14" s="23" t="s">
        <v>161</v>
      </c>
      <c r="C14" s="27" t="s">
        <v>180</v>
      </c>
    </row>
    <row r="15" spans="1:3">
      <c r="B15" s="23" t="s">
        <v>173</v>
      </c>
      <c r="C15" s="27" t="s">
        <v>181</v>
      </c>
    </row>
    <row r="16" spans="1:3">
      <c r="A16" s="23">
        <v>2.2999999999999998</v>
      </c>
      <c r="B16" s="27" t="s">
        <v>162</v>
      </c>
    </row>
    <row r="17" spans="1:3">
      <c r="B17" s="23" t="s">
        <v>163</v>
      </c>
      <c r="C17" s="27" t="s">
        <v>182</v>
      </c>
    </row>
    <row r="18" spans="1:3">
      <c r="B18" s="23" t="s">
        <v>174</v>
      </c>
      <c r="C18" s="27" t="s">
        <v>183</v>
      </c>
    </row>
    <row r="19" spans="1:3">
      <c r="A19" s="23">
        <v>2.4</v>
      </c>
      <c r="B19" s="27" t="s">
        <v>164</v>
      </c>
    </row>
    <row r="20" spans="1:3">
      <c r="B20" s="23" t="s">
        <v>165</v>
      </c>
      <c r="C20" s="27" t="s">
        <v>184</v>
      </c>
    </row>
    <row r="21" spans="1:3">
      <c r="B21" s="23" t="s">
        <v>175</v>
      </c>
      <c r="C21" s="27" t="s">
        <v>185</v>
      </c>
    </row>
    <row r="22" spans="1:3">
      <c r="A22" s="23">
        <v>2.5</v>
      </c>
      <c r="B22" s="27" t="s">
        <v>166</v>
      </c>
    </row>
    <row r="23" spans="1:3">
      <c r="B23" s="23" t="s">
        <v>167</v>
      </c>
      <c r="C23" s="27" t="s">
        <v>186</v>
      </c>
    </row>
    <row r="24" spans="1:3">
      <c r="B24" s="23" t="s">
        <v>176</v>
      </c>
      <c r="C24" s="27" t="s">
        <v>187</v>
      </c>
    </row>
    <row r="25" spans="1:3">
      <c r="A25" s="23">
        <v>2.6</v>
      </c>
      <c r="B25" s="27" t="s">
        <v>168</v>
      </c>
    </row>
    <row r="26" spans="1:3">
      <c r="B26" s="23" t="s">
        <v>169</v>
      </c>
      <c r="C26" s="27" t="s">
        <v>188</v>
      </c>
    </row>
    <row r="27" spans="1:3">
      <c r="B27" s="23" t="s">
        <v>177</v>
      </c>
      <c r="C27" s="27" t="s">
        <v>189</v>
      </c>
    </row>
    <row r="28" spans="1:3">
      <c r="A28" s="23">
        <v>2.7</v>
      </c>
      <c r="B28" s="27" t="s">
        <v>170</v>
      </c>
    </row>
    <row r="29" spans="1:3">
      <c r="B29" s="23" t="s">
        <v>171</v>
      </c>
      <c r="C29" s="27" t="s">
        <v>190</v>
      </c>
    </row>
    <row r="30" spans="1:3">
      <c r="B30" s="23" t="s">
        <v>191</v>
      </c>
      <c r="C30" s="27" t="s">
        <v>192</v>
      </c>
    </row>
  </sheetData>
  <hyperlinks>
    <hyperlink ref="B10" location="'2.1'!A1" display="Cuadro de oferta y utilización de agua natural. Año 2001"/>
    <hyperlink ref="C11" location="'2.1.1'!A1" display="Cuadro de oferta y utilización de agua natural. Año 2001. Grandes agregados económicos. (metros cúbicos)"/>
    <hyperlink ref="C12" location="'2.1.2'!A1" display="Cuadro de oferta y utilización de agua natural. Año 2001. Grandes agregados económicos. (porcentajes)"/>
    <hyperlink ref="B13" location="'2.2'!A1" display="Cuadro de oferta y utilización de agua natural. Año 2002"/>
    <hyperlink ref="C14" location="'2.2.1'!A1" display="Cuadro de oferta y utilización de agua natural. Año 2002. Grandes agregados económicos. (metros cúbicos)"/>
    <hyperlink ref="C15" location="'2.2.2'!A1" display="Cuadro de oferta y utilización de agua natural. Año 2002. Grandes agregados económicos. (porcentajes)"/>
    <hyperlink ref="B16" location="'2.3'!A1" display="Cuadro de oferta y utilización de agua natural. Año 2003"/>
    <hyperlink ref="C17" location="'2.3.1'!A1" display="Cuadro de oferta y utilización de agua natural. Año 2003. Grandes agregados económicos. (metros cúbicos)"/>
    <hyperlink ref="C18" location="'2.3.2'!A1" display="Cuadro de oferta y utilización de agua natural. Año 2003. Grandes agregados económicos. (porcentajes)"/>
    <hyperlink ref="B19" location="'2.4'!A1" display="Cuadro de oferta y utilización de agua natural. Año 2004"/>
    <hyperlink ref="C20" location="'2.4.1'!A1" display="Cuadro de oferta y utilización de agua natural. Año 2004. Grandes agregados económicos. (metros cúbicos)"/>
    <hyperlink ref="C21" location="'2.4.2'!A1" display="Cuadro de oferta y utilización de agua natural. Año 2004. Grandes agregados económicos. (porcentajes)"/>
    <hyperlink ref="B22" location="'2.5'!A1" display="Cuadro de oferta y utilización de agua natural. Año 2005"/>
    <hyperlink ref="C23" location="'2.5.1'!A1" display="Cuadro de oferta y utilización de agua natural. Año 2005. Grandes agregados económicos. (metros cúbicos)"/>
    <hyperlink ref="C24" location="'2.5.2'!A1" display="Cuadro de oferta y utilización de agua natural. Año 2005. Grandes agregados económicos. (porcentajes)"/>
    <hyperlink ref="B25" location="'2.6'!A1" display="Cuadro de oferta y utilización de agua natural. Año 2006"/>
    <hyperlink ref="C26" location="'2.6.1'!A1" display="Cuadro de oferta y utilización de agua natural. Año 2006. Grandes agregados económicos. (metros cúbicos)"/>
    <hyperlink ref="C27" location="'2.6.2'!A1" display="Cuadro de oferta y utilización de agua natural. Año 2006. Grandes agregados económicos. (porcentajes)"/>
    <hyperlink ref="B28" location="'2.7'!A1" display="Cuadro de oferta y utilización de agua natural. Periodo 2001-2006"/>
    <hyperlink ref="C29" location="'2.7.1'!A1" display="Cuadro de oferta y utilización de agua natural. Periodo 2001-2006. Grandes agregados económicos. (metros cúbicos)"/>
    <hyperlink ref="C30" location="'2.7.2'!A1" display="Cuadro de oferta y utilización de agua natural. Periodo 2001-2006. Grandes agregados económicos. (porcentajes)"/>
    <hyperlink ref="B4" location="'1.1'!A1" display="Cuadro de activos de recursos hídricos, vertiente del Pacífico"/>
    <hyperlink ref="B5" location="'1.2'!A1" display="Cuadro de activos de recursos hídricos, vertiente del Atlántico"/>
    <hyperlink ref="B6" location="'1.3'!A1" display="Cuadro de activos de recursos hídricos, vertiente del Golfo de México"/>
    <hyperlink ref="B7" location="'1.4'!A1" display="Cuadro de activos de recursos hídricos, a nivel nacional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2:F36"/>
  <sheetViews>
    <sheetView zoomScale="150" zoomScaleNormal="150" workbookViewId="0"/>
  </sheetViews>
  <sheetFormatPr baseColWidth="10" defaultRowHeight="15"/>
  <cols>
    <col min="1" max="1" width="2.28515625" style="1" customWidth="1"/>
    <col min="2" max="2" width="1.7109375" style="1" customWidth="1"/>
    <col min="3" max="3" width="39.85546875" style="1" customWidth="1"/>
    <col min="4" max="4" width="15" style="1" bestFit="1" customWidth="1"/>
    <col min="5" max="5" width="13.5703125" style="14" customWidth="1"/>
    <col min="6" max="6" width="14.85546875" customWidth="1"/>
  </cols>
  <sheetData>
    <row r="2" spans="1:6" ht="16.5">
      <c r="B2" s="53" t="s">
        <v>143</v>
      </c>
      <c r="C2" s="54"/>
      <c r="D2" s="54"/>
      <c r="E2" s="54"/>
    </row>
    <row r="3" spans="1:6">
      <c r="B3" s="42" t="s">
        <v>256</v>
      </c>
      <c r="C3" s="42"/>
      <c r="D3" s="42"/>
      <c r="E3" s="42"/>
      <c r="F3" s="45"/>
    </row>
    <row r="4" spans="1:6">
      <c r="B4" s="43" t="s">
        <v>127</v>
      </c>
      <c r="C4" s="45"/>
      <c r="D4" s="45"/>
      <c r="E4" s="45"/>
    </row>
    <row r="5" spans="1:6">
      <c r="B5" s="44" t="s">
        <v>153</v>
      </c>
      <c r="C5" s="45"/>
      <c r="D5" s="45"/>
      <c r="E5" s="45"/>
    </row>
    <row r="7" spans="1:6">
      <c r="B7" s="77" t="s">
        <v>120</v>
      </c>
      <c r="C7" s="78"/>
      <c r="D7" s="79" t="s">
        <v>123</v>
      </c>
      <c r="E7" s="9"/>
    </row>
    <row r="8" spans="1:6">
      <c r="A8" s="5"/>
      <c r="B8" s="60"/>
      <c r="C8" s="60"/>
      <c r="D8" s="80" t="s">
        <v>259</v>
      </c>
      <c r="E8" s="21"/>
    </row>
    <row r="9" spans="1:6">
      <c r="B9" s="81" t="s">
        <v>0</v>
      </c>
      <c r="C9" s="81"/>
      <c r="D9" s="82">
        <f>SUM(D10:D12)</f>
        <v>26842548128.627735</v>
      </c>
      <c r="E9" s="22"/>
    </row>
    <row r="10" spans="1:6">
      <c r="C10" s="1" t="s">
        <v>1</v>
      </c>
      <c r="D10" s="28">
        <v>266419880.18998802</v>
      </c>
      <c r="E10" s="22"/>
    </row>
    <row r="11" spans="1:6">
      <c r="C11" s="1" t="s">
        <v>4</v>
      </c>
      <c r="D11" s="28">
        <v>122200</v>
      </c>
      <c r="E11" s="22"/>
    </row>
    <row r="12" spans="1:6" ht="15.75">
      <c r="C12" s="1" t="s">
        <v>260</v>
      </c>
      <c r="D12" s="28">
        <v>26576006048.437748</v>
      </c>
      <c r="E12" s="22"/>
    </row>
    <row r="13" spans="1:6">
      <c r="B13" s="81" t="s">
        <v>6</v>
      </c>
      <c r="C13" s="81"/>
      <c r="D13" s="82">
        <f>SUM(D14:D29)</f>
        <v>26842548128.627731</v>
      </c>
      <c r="E13" s="22"/>
    </row>
    <row r="14" spans="1:6">
      <c r="C14" s="1" t="s">
        <v>19</v>
      </c>
      <c r="D14" s="28">
        <v>14839714751.005365</v>
      </c>
      <c r="E14" s="22"/>
    </row>
    <row r="15" spans="1:6">
      <c r="C15" s="1" t="s">
        <v>20</v>
      </c>
      <c r="D15" s="28">
        <v>410553860.8367452</v>
      </c>
      <c r="E15" s="22"/>
    </row>
    <row r="16" spans="1:6">
      <c r="C16" s="1" t="s">
        <v>22</v>
      </c>
      <c r="D16" s="28">
        <v>387835674.52614957</v>
      </c>
      <c r="E16" s="22"/>
    </row>
    <row r="17" spans="2:5">
      <c r="C17" s="1" t="s">
        <v>25</v>
      </c>
      <c r="D17" s="28">
        <v>5164735.4223174378</v>
      </c>
      <c r="E17" s="22"/>
    </row>
    <row r="18" spans="2:5">
      <c r="C18" s="1" t="s">
        <v>30</v>
      </c>
      <c r="D18" s="28">
        <v>7448029219.9294558</v>
      </c>
      <c r="E18" s="22"/>
    </row>
    <row r="19" spans="2:5">
      <c r="C19" s="1" t="s">
        <v>1</v>
      </c>
      <c r="D19" s="28">
        <v>3208236645.6820698</v>
      </c>
      <c r="E19" s="22"/>
    </row>
    <row r="20" spans="2:5">
      <c r="C20" s="1" t="s">
        <v>85</v>
      </c>
      <c r="D20" s="28">
        <v>81821432.960613117</v>
      </c>
      <c r="E20" s="22"/>
    </row>
    <row r="21" spans="2:5">
      <c r="C21" s="1" t="s">
        <v>86</v>
      </c>
      <c r="D21" s="28">
        <v>40982360.092322953</v>
      </c>
      <c r="E21" s="22"/>
    </row>
    <row r="22" spans="2:5">
      <c r="C22" s="1" t="s">
        <v>89</v>
      </c>
      <c r="D22" s="28">
        <v>8899041.2434981074</v>
      </c>
      <c r="E22" s="22"/>
    </row>
    <row r="23" spans="2:5">
      <c r="C23" s="1" t="s">
        <v>92</v>
      </c>
      <c r="D23" s="28">
        <v>4730423.2071810588</v>
      </c>
      <c r="E23" s="22"/>
    </row>
    <row r="24" spans="2:5">
      <c r="C24" s="1" t="s">
        <v>96</v>
      </c>
      <c r="D24" s="28">
        <v>2238526.0996387927</v>
      </c>
      <c r="E24" s="22"/>
    </row>
    <row r="25" spans="2:5">
      <c r="C25" s="1" t="s">
        <v>4</v>
      </c>
      <c r="D25" s="28">
        <v>10684788.937018286</v>
      </c>
      <c r="E25" s="22"/>
    </row>
    <row r="26" spans="2:5">
      <c r="C26" s="1" t="s">
        <v>106</v>
      </c>
      <c r="D26" s="28">
        <v>4067318.7263016747</v>
      </c>
      <c r="E26" s="22"/>
    </row>
    <row r="27" spans="2:5">
      <c r="C27" s="1" t="s">
        <v>107</v>
      </c>
      <c r="D27" s="28">
        <v>2869389.1559788445</v>
      </c>
      <c r="E27" s="22"/>
    </row>
    <row r="28" spans="2:5">
      <c r="C28" s="1" t="s">
        <v>137</v>
      </c>
      <c r="D28" s="28">
        <v>3801984.5705465772</v>
      </c>
      <c r="E28" s="22"/>
    </row>
    <row r="29" spans="2:5" ht="15.75">
      <c r="B29" s="11"/>
      <c r="C29" s="11" t="s">
        <v>261</v>
      </c>
      <c r="D29" s="75">
        <v>382917976.23252875</v>
      </c>
      <c r="E29" s="22"/>
    </row>
    <row r="31" spans="2:5">
      <c r="B31" s="12" t="s">
        <v>138</v>
      </c>
    </row>
    <row r="32" spans="2:5" ht="15.75">
      <c r="B32" s="12" t="s">
        <v>266</v>
      </c>
    </row>
    <row r="33" spans="2:2" ht="15.75">
      <c r="B33" s="12" t="s">
        <v>262</v>
      </c>
    </row>
    <row r="34" spans="2:2">
      <c r="B34" s="12" t="s">
        <v>139</v>
      </c>
    </row>
    <row r="36" spans="2:2">
      <c r="B36" s="13" t="s">
        <v>264</v>
      </c>
    </row>
  </sheetData>
  <mergeCells count="5">
    <mergeCell ref="B2:E2"/>
    <mergeCell ref="B4:E4"/>
    <mergeCell ref="B5:E5"/>
    <mergeCell ref="B3:F3"/>
    <mergeCell ref="B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F36"/>
  <sheetViews>
    <sheetView zoomScale="150" zoomScaleNormal="150" workbookViewId="0">
      <selection activeCell="E8" sqref="E8"/>
    </sheetView>
  </sheetViews>
  <sheetFormatPr baseColWidth="10" defaultRowHeight="15"/>
  <cols>
    <col min="1" max="1" width="2.28515625" style="1" customWidth="1"/>
    <col min="2" max="2" width="1.7109375" style="1" customWidth="1"/>
    <col min="3" max="3" width="39.85546875" style="1" customWidth="1"/>
    <col min="4" max="4" width="13.7109375" style="1" customWidth="1"/>
    <col min="5" max="5" width="13.5703125" style="14" customWidth="1"/>
    <col min="6" max="6" width="15.28515625" customWidth="1"/>
  </cols>
  <sheetData>
    <row r="2" spans="1:6" ht="16.5">
      <c r="B2" s="53" t="s">
        <v>151</v>
      </c>
      <c r="C2" s="54"/>
      <c r="D2" s="54"/>
      <c r="E2" s="54"/>
    </row>
    <row r="3" spans="1:6">
      <c r="B3" s="42" t="s">
        <v>256</v>
      </c>
      <c r="C3" s="42"/>
      <c r="D3" s="42"/>
      <c r="E3" s="42"/>
      <c r="F3" s="45"/>
    </row>
    <row r="4" spans="1:6">
      <c r="B4" s="43" t="s">
        <v>127</v>
      </c>
      <c r="C4" s="45"/>
      <c r="D4" s="45"/>
      <c r="E4" s="45"/>
    </row>
    <row r="5" spans="1:6">
      <c r="B5" s="44" t="s">
        <v>152</v>
      </c>
      <c r="C5" s="45"/>
      <c r="D5" s="45"/>
      <c r="E5" s="45"/>
    </row>
    <row r="7" spans="1:6">
      <c r="B7" s="77" t="s">
        <v>120</v>
      </c>
      <c r="C7" s="78"/>
      <c r="D7" s="79" t="s">
        <v>128</v>
      </c>
      <c r="E7" s="9"/>
    </row>
    <row r="8" spans="1:6">
      <c r="A8" s="15"/>
      <c r="B8" s="60"/>
      <c r="C8" s="60"/>
      <c r="D8" s="80" t="s">
        <v>265</v>
      </c>
      <c r="E8" s="21"/>
    </row>
    <row r="9" spans="1:6">
      <c r="B9" s="83" t="s">
        <v>0</v>
      </c>
      <c r="C9" s="84"/>
      <c r="D9" s="84"/>
      <c r="E9" s="22"/>
    </row>
    <row r="10" spans="1:6">
      <c r="C10" s="1" t="s">
        <v>1</v>
      </c>
      <c r="D10" s="22">
        <v>0.99252827605382832</v>
      </c>
      <c r="E10" s="22"/>
    </row>
    <row r="11" spans="1:6">
      <c r="C11" s="1" t="s">
        <v>4</v>
      </c>
      <c r="D11" s="22">
        <v>4.5524739087520898E-4</v>
      </c>
      <c r="E11" s="22"/>
    </row>
    <row r="12" spans="1:6" ht="15.75">
      <c r="C12" s="1" t="s">
        <v>260</v>
      </c>
      <c r="D12" s="22">
        <v>99.007016476555307</v>
      </c>
      <c r="E12" s="22"/>
    </row>
    <row r="13" spans="1:6">
      <c r="B13" s="81" t="s">
        <v>6</v>
      </c>
      <c r="C13" s="81"/>
      <c r="D13" s="82"/>
      <c r="E13" s="22"/>
    </row>
    <row r="14" spans="1:6">
      <c r="C14" s="1" t="s">
        <v>19</v>
      </c>
      <c r="D14" s="22">
        <v>55.284299686804786</v>
      </c>
      <c r="E14" s="22"/>
    </row>
    <row r="15" spans="1:6">
      <c r="C15" s="1" t="s">
        <v>20</v>
      </c>
      <c r="D15" s="22">
        <v>1.529489148606153</v>
      </c>
      <c r="E15" s="22"/>
    </row>
    <row r="16" spans="1:6">
      <c r="C16" s="1" t="s">
        <v>22</v>
      </c>
      <c r="D16" s="22">
        <v>1.4448541646183009</v>
      </c>
      <c r="E16" s="22"/>
    </row>
    <row r="17" spans="2:5">
      <c r="C17" s="1" t="s">
        <v>25</v>
      </c>
      <c r="D17" s="22">
        <v>1.9240853728075158E-2</v>
      </c>
      <c r="E17" s="22"/>
    </row>
    <row r="18" spans="2:5">
      <c r="C18" s="1" t="s">
        <v>30</v>
      </c>
      <c r="D18" s="22">
        <v>27.747102042022934</v>
      </c>
      <c r="E18" s="22"/>
    </row>
    <row r="19" spans="2:5">
      <c r="C19" s="1" t="s">
        <v>1</v>
      </c>
      <c r="D19" s="22">
        <v>11.952056974279824</v>
      </c>
      <c r="E19" s="22"/>
    </row>
    <row r="20" spans="2:5">
      <c r="C20" s="1" t="s">
        <v>85</v>
      </c>
      <c r="D20" s="22">
        <v>0.30481991712757733</v>
      </c>
      <c r="E20" s="22"/>
    </row>
    <row r="21" spans="2:5">
      <c r="C21" s="1" t="s">
        <v>86</v>
      </c>
      <c r="D21" s="22">
        <v>0.1526768617343561</v>
      </c>
      <c r="E21" s="22"/>
    </row>
    <row r="22" spans="2:5">
      <c r="C22" s="1" t="s">
        <v>89</v>
      </c>
      <c r="D22" s="22">
        <v>3.3152743923022823E-2</v>
      </c>
      <c r="E22" s="22"/>
    </row>
    <row r="23" spans="2:5">
      <c r="C23" s="1" t="s">
        <v>92</v>
      </c>
      <c r="D23" s="22">
        <v>1.7622854523770173E-2</v>
      </c>
      <c r="E23" s="22"/>
    </row>
    <row r="24" spans="2:5">
      <c r="C24" s="1" t="s">
        <v>96</v>
      </c>
      <c r="D24" s="22">
        <v>8.3394694457170088E-3</v>
      </c>
      <c r="E24" s="22"/>
    </row>
    <row r="25" spans="2:5">
      <c r="C25" s="1" t="s">
        <v>4</v>
      </c>
      <c r="D25" s="22">
        <v>3.9805419686005504E-2</v>
      </c>
      <c r="E25" s="22"/>
    </row>
    <row r="26" spans="2:5">
      <c r="C26" s="1" t="s">
        <v>106</v>
      </c>
      <c r="D26" s="22">
        <v>1.5152506039334827E-2</v>
      </c>
      <c r="E26" s="22"/>
    </row>
    <row r="27" spans="2:5">
      <c r="C27" s="1" t="s">
        <v>107</v>
      </c>
      <c r="D27" s="22">
        <v>1.0689704800859142E-2</v>
      </c>
      <c r="E27" s="22"/>
    </row>
    <row r="28" spans="2:5">
      <c r="C28" s="1" t="s">
        <v>137</v>
      </c>
      <c r="D28" s="22">
        <v>1.4164022552284215E-2</v>
      </c>
      <c r="E28" s="22"/>
    </row>
    <row r="29" spans="2:5" ht="15.75">
      <c r="B29" s="11"/>
      <c r="C29" s="11" t="s">
        <v>261</v>
      </c>
      <c r="D29" s="85">
        <v>1.4265336301069886</v>
      </c>
      <c r="E29" s="22"/>
    </row>
    <row r="31" spans="2:5">
      <c r="B31" s="12" t="s">
        <v>138</v>
      </c>
    </row>
    <row r="32" spans="2:5" ht="15.75">
      <c r="B32" s="12" t="s">
        <v>266</v>
      </c>
    </row>
    <row r="33" spans="2:2" ht="15.75">
      <c r="B33" s="12" t="s">
        <v>262</v>
      </c>
    </row>
    <row r="34" spans="2:2">
      <c r="B34" s="12" t="s">
        <v>139</v>
      </c>
    </row>
    <row r="36" spans="2:2">
      <c r="B36" s="13" t="s">
        <v>264</v>
      </c>
    </row>
  </sheetData>
  <mergeCells count="6">
    <mergeCell ref="B9:D9"/>
    <mergeCell ref="B2:E2"/>
    <mergeCell ref="B3:F3"/>
    <mergeCell ref="B4:E4"/>
    <mergeCell ref="B5:E5"/>
    <mergeCell ref="B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3:E158"/>
  <sheetViews>
    <sheetView zoomScaleNormal="100" workbookViewId="0"/>
  </sheetViews>
  <sheetFormatPr baseColWidth="10" defaultRowHeight="12.75"/>
  <cols>
    <col min="1" max="1" width="1.5703125" style="1" customWidth="1"/>
    <col min="2" max="2" width="3.5703125" style="1" customWidth="1"/>
    <col min="3" max="3" width="2.28515625" style="1" customWidth="1"/>
    <col min="4" max="4" width="88.28515625" style="1" bestFit="1" customWidth="1"/>
    <col min="5" max="5" width="15" style="4" bestFit="1" customWidth="1"/>
    <col min="6" max="16384" width="11.42578125" style="1"/>
  </cols>
  <sheetData>
    <row r="3" spans="2:5" ht="15.75">
      <c r="B3" s="51" t="s">
        <v>130</v>
      </c>
      <c r="C3" s="52"/>
      <c r="D3" s="52"/>
      <c r="E3" s="52"/>
    </row>
    <row r="4" spans="2:5">
      <c r="B4" s="42" t="s">
        <v>121</v>
      </c>
      <c r="C4" s="42"/>
      <c r="D4" s="42"/>
      <c r="E4" s="42"/>
    </row>
    <row r="5" spans="2:5" ht="15">
      <c r="B5" s="43" t="s">
        <v>129</v>
      </c>
      <c r="C5" s="41"/>
      <c r="D5" s="41"/>
      <c r="E5" s="41"/>
    </row>
    <row r="6" spans="2:5" ht="15">
      <c r="B6" s="44" t="s">
        <v>122</v>
      </c>
      <c r="C6" s="41"/>
      <c r="D6" s="41"/>
      <c r="E6" s="41"/>
    </row>
    <row r="8" spans="2:5" ht="15">
      <c r="B8" s="65" t="s">
        <v>120</v>
      </c>
      <c r="C8" s="65"/>
      <c r="D8" s="65"/>
      <c r="E8" s="66" t="s">
        <v>123</v>
      </c>
    </row>
    <row r="9" spans="2:5">
      <c r="B9" s="88" t="s">
        <v>0</v>
      </c>
      <c r="C9" s="88"/>
      <c r="D9" s="88"/>
      <c r="E9" s="89"/>
    </row>
    <row r="10" spans="2:5">
      <c r="C10" s="81" t="s">
        <v>1</v>
      </c>
      <c r="D10" s="81"/>
      <c r="E10" s="82"/>
    </row>
    <row r="11" spans="2:5">
      <c r="D11" s="29" t="s">
        <v>2</v>
      </c>
      <c r="E11" s="28">
        <v>2200</v>
      </c>
    </row>
    <row r="12" spans="2:5">
      <c r="D12" s="29" t="s">
        <v>3</v>
      </c>
      <c r="E12" s="28">
        <v>290750397.17301399</v>
      </c>
    </row>
    <row r="13" spans="2:5">
      <c r="C13" s="81" t="s">
        <v>4</v>
      </c>
      <c r="D13" s="81"/>
      <c r="E13" s="92"/>
    </row>
    <row r="14" spans="2:5">
      <c r="D14" s="29" t="s">
        <v>5</v>
      </c>
      <c r="E14" s="28">
        <v>146800</v>
      </c>
    </row>
    <row r="15" spans="2:5">
      <c r="B15" s="17"/>
      <c r="C15" s="93" t="s">
        <v>17</v>
      </c>
      <c r="D15" s="81"/>
      <c r="E15" s="92"/>
    </row>
    <row r="16" spans="2:5">
      <c r="D16" s="3" t="s">
        <v>18</v>
      </c>
      <c r="E16" s="28">
        <v>29198752741.676773</v>
      </c>
    </row>
    <row r="17" spans="2:5">
      <c r="B17" s="88" t="s">
        <v>6</v>
      </c>
      <c r="C17" s="88"/>
      <c r="D17" s="88"/>
      <c r="E17" s="89"/>
    </row>
    <row r="18" spans="2:5">
      <c r="C18" s="81" t="s">
        <v>19</v>
      </c>
      <c r="D18" s="81"/>
      <c r="E18" s="82"/>
    </row>
    <row r="19" spans="2:5">
      <c r="D19" s="29" t="s">
        <v>7</v>
      </c>
      <c r="E19" s="28">
        <v>2541372653.4355755</v>
      </c>
    </row>
    <row r="20" spans="2:5">
      <c r="D20" s="29" t="s">
        <v>8</v>
      </c>
      <c r="E20" s="28">
        <v>825576137.88</v>
      </c>
    </row>
    <row r="21" spans="2:5">
      <c r="D21" s="29" t="s">
        <v>9</v>
      </c>
      <c r="E21" s="28">
        <v>674366183.22000003</v>
      </c>
    </row>
    <row r="22" spans="2:5">
      <c r="D22" s="29" t="s">
        <v>10</v>
      </c>
      <c r="E22" s="28">
        <v>4013236478.678</v>
      </c>
    </row>
    <row r="23" spans="2:5">
      <c r="D23" s="29" t="s">
        <v>11</v>
      </c>
      <c r="E23" s="28">
        <v>1572517652.4395158</v>
      </c>
    </row>
    <row r="24" spans="2:5">
      <c r="D24" s="29" t="s">
        <v>12</v>
      </c>
      <c r="E24" s="28">
        <v>2108022804.6476753</v>
      </c>
    </row>
    <row r="25" spans="2:5">
      <c r="D25" s="40" t="s">
        <v>278</v>
      </c>
      <c r="E25" s="28">
        <v>3945727524.0978799</v>
      </c>
    </row>
    <row r="26" spans="2:5">
      <c r="D26" s="29" t="s">
        <v>13</v>
      </c>
      <c r="E26" s="28">
        <v>15510598.529999999</v>
      </c>
    </row>
    <row r="27" spans="2:5">
      <c r="D27" s="29" t="s">
        <v>14</v>
      </c>
      <c r="E27" s="28">
        <v>2224707.9</v>
      </c>
    </row>
    <row r="28" spans="2:5">
      <c r="D28" s="29" t="s">
        <v>15</v>
      </c>
      <c r="E28" s="28">
        <v>7649852.4999999991</v>
      </c>
    </row>
    <row r="29" spans="2:5">
      <c r="D29" s="29" t="s">
        <v>16</v>
      </c>
      <c r="E29" s="28">
        <v>1940611.8</v>
      </c>
    </row>
    <row r="30" spans="2:5">
      <c r="C30" s="81" t="s">
        <v>20</v>
      </c>
      <c r="D30" s="81"/>
      <c r="E30" s="92"/>
    </row>
    <row r="31" spans="2:5" s="6" customFormat="1">
      <c r="D31" s="37" t="s">
        <v>255</v>
      </c>
      <c r="E31" s="28">
        <v>2688.8174290353263</v>
      </c>
    </row>
    <row r="32" spans="2:5">
      <c r="D32" s="29" t="s">
        <v>21</v>
      </c>
      <c r="E32" s="28">
        <v>441622387.86000007</v>
      </c>
    </row>
    <row r="33" spans="3:5">
      <c r="C33" s="81" t="s">
        <v>22</v>
      </c>
      <c r="D33" s="81"/>
      <c r="E33" s="92"/>
    </row>
    <row r="34" spans="3:5">
      <c r="D34" s="29" t="s">
        <v>23</v>
      </c>
      <c r="E34" s="28">
        <v>81906219</v>
      </c>
    </row>
    <row r="35" spans="3:5">
      <c r="D35" s="29" t="s">
        <v>24</v>
      </c>
      <c r="E35" s="28">
        <v>401366118.00000006</v>
      </c>
    </row>
    <row r="36" spans="3:5">
      <c r="C36" s="81" t="s">
        <v>25</v>
      </c>
      <c r="D36" s="81"/>
      <c r="E36" s="92"/>
    </row>
    <row r="37" spans="3:5">
      <c r="D37" s="29" t="s">
        <v>26</v>
      </c>
      <c r="E37" s="28">
        <v>4736215.8421954094</v>
      </c>
    </row>
    <row r="38" spans="3:5">
      <c r="D38" s="29" t="s">
        <v>27</v>
      </c>
      <c r="E38" s="28">
        <v>603190.95059578505</v>
      </c>
    </row>
    <row r="39" spans="3:5">
      <c r="D39" s="29" t="s">
        <v>28</v>
      </c>
      <c r="E39" s="28">
        <v>4803.4847985096512</v>
      </c>
    </row>
    <row r="40" spans="3:5">
      <c r="D40" s="29" t="s">
        <v>29</v>
      </c>
      <c r="E40" s="28">
        <v>550282.31844400801</v>
      </c>
    </row>
    <row r="41" spans="3:5">
      <c r="C41" s="81" t="s">
        <v>30</v>
      </c>
      <c r="D41" s="81"/>
      <c r="E41" s="92"/>
    </row>
    <row r="42" spans="3:5">
      <c r="D42" s="29" t="s">
        <v>31</v>
      </c>
      <c r="E42" s="28">
        <v>10417872.565217845</v>
      </c>
    </row>
    <row r="43" spans="3:5">
      <c r="D43" s="29" t="s">
        <v>32</v>
      </c>
      <c r="E43" s="28">
        <v>3092733.3397817174</v>
      </c>
    </row>
    <row r="44" spans="3:5">
      <c r="D44" s="29" t="s">
        <v>33</v>
      </c>
      <c r="E44" s="28">
        <v>6230689.4205590673</v>
      </c>
    </row>
    <row r="45" spans="3:5">
      <c r="D45" s="29" t="s">
        <v>34</v>
      </c>
      <c r="E45" s="28">
        <v>15307.913037670634</v>
      </c>
    </row>
    <row r="46" spans="3:5">
      <c r="D46" s="29" t="s">
        <v>35</v>
      </c>
      <c r="E46" s="28">
        <v>693888.18649709527</v>
      </c>
    </row>
    <row r="47" spans="3:5">
      <c r="D47" s="29" t="s">
        <v>36</v>
      </c>
      <c r="E47" s="28">
        <v>401224.33244799159</v>
      </c>
    </row>
    <row r="48" spans="3:5">
      <c r="D48" s="29" t="s">
        <v>37</v>
      </c>
      <c r="E48" s="28">
        <v>1499721.6763514339</v>
      </c>
    </row>
    <row r="49" spans="4:5">
      <c r="D49" s="29" t="s">
        <v>38</v>
      </c>
      <c r="E49" s="28">
        <v>1708502.1791365521</v>
      </c>
    </row>
    <row r="50" spans="4:5">
      <c r="D50" s="29" t="s">
        <v>39</v>
      </c>
      <c r="E50" s="28">
        <v>1129551.8007120013</v>
      </c>
    </row>
    <row r="51" spans="4:5">
      <c r="D51" s="29" t="s">
        <v>40</v>
      </c>
      <c r="E51" s="28">
        <v>10506187.932572564</v>
      </c>
    </row>
    <row r="52" spans="4:5">
      <c r="D52" s="29" t="s">
        <v>41</v>
      </c>
      <c r="E52" s="28">
        <v>1551048.3136409612</v>
      </c>
    </row>
    <row r="53" spans="4:5">
      <c r="D53" s="29" t="s">
        <v>42</v>
      </c>
      <c r="E53" s="28">
        <v>9865440.7727598902</v>
      </c>
    </row>
    <row r="54" spans="4:5">
      <c r="D54" s="29" t="s">
        <v>43</v>
      </c>
      <c r="E54" s="28">
        <v>218758014.47674635</v>
      </c>
    </row>
    <row r="55" spans="4:5">
      <c r="D55" s="29" t="s">
        <v>44</v>
      </c>
      <c r="E55" s="28">
        <v>806496.0108764224</v>
      </c>
    </row>
    <row r="56" spans="4:5">
      <c r="D56" s="29" t="s">
        <v>45</v>
      </c>
      <c r="E56" s="28">
        <v>4021077.6950290804</v>
      </c>
    </row>
    <row r="57" spans="4:5">
      <c r="D57" s="29" t="s">
        <v>46</v>
      </c>
      <c r="E57" s="28">
        <v>3029480.7523866575</v>
      </c>
    </row>
    <row r="58" spans="4:5">
      <c r="D58" s="29" t="s">
        <v>47</v>
      </c>
      <c r="E58" s="28">
        <v>1192791.3316321815</v>
      </c>
    </row>
    <row r="59" spans="4:5">
      <c r="D59" s="29" t="s">
        <v>48</v>
      </c>
      <c r="E59" s="28">
        <v>7591184950.8000002</v>
      </c>
    </row>
    <row r="60" spans="4:5">
      <c r="D60" s="29" t="s">
        <v>49</v>
      </c>
      <c r="E60" s="28">
        <v>687756805.01003063</v>
      </c>
    </row>
    <row r="61" spans="4:5">
      <c r="D61" s="29" t="s">
        <v>50</v>
      </c>
      <c r="E61" s="28">
        <v>941377.89899412275</v>
      </c>
    </row>
    <row r="62" spans="4:5">
      <c r="D62" s="29" t="s">
        <v>51</v>
      </c>
      <c r="E62" s="28">
        <v>48066.154956607963</v>
      </c>
    </row>
    <row r="63" spans="4:5">
      <c r="D63" s="29" t="s">
        <v>52</v>
      </c>
      <c r="E63" s="28">
        <v>10359185.812842365</v>
      </c>
    </row>
    <row r="64" spans="4:5">
      <c r="D64" s="40" t="s">
        <v>279</v>
      </c>
      <c r="E64" s="28">
        <v>7122352.8744192217</v>
      </c>
    </row>
    <row r="65" spans="4:5">
      <c r="D65" s="29" t="s">
        <v>53</v>
      </c>
      <c r="E65" s="28">
        <v>76060252.398368895</v>
      </c>
    </row>
    <row r="66" spans="4:5">
      <c r="D66" s="29" t="s">
        <v>54</v>
      </c>
      <c r="E66" s="28">
        <v>397397.71249017282</v>
      </c>
    </row>
    <row r="67" spans="4:5">
      <c r="D67" s="29" t="s">
        <v>55</v>
      </c>
      <c r="E67" s="28">
        <v>858147.67296738306</v>
      </c>
    </row>
    <row r="68" spans="4:5">
      <c r="D68" s="40" t="s">
        <v>280</v>
      </c>
      <c r="E68" s="28">
        <v>8298918.9167769086</v>
      </c>
    </row>
    <row r="69" spans="4:5">
      <c r="D69" s="29" t="s">
        <v>56</v>
      </c>
      <c r="E69" s="28">
        <v>788918.68884406425</v>
      </c>
    </row>
    <row r="70" spans="4:5">
      <c r="D70" s="29" t="s">
        <v>57</v>
      </c>
      <c r="E70" s="28">
        <v>19337213.435067169</v>
      </c>
    </row>
    <row r="71" spans="4:5">
      <c r="D71" s="29" t="s">
        <v>58</v>
      </c>
      <c r="E71" s="28">
        <v>5155616.8909626026</v>
      </c>
    </row>
    <row r="72" spans="4:5">
      <c r="D72" s="29" t="s">
        <v>59</v>
      </c>
      <c r="E72" s="28">
        <v>851556.96980460885</v>
      </c>
    </row>
    <row r="73" spans="4:5">
      <c r="D73" s="29" t="s">
        <v>60</v>
      </c>
      <c r="E73" s="28">
        <v>1452979.9426104862</v>
      </c>
    </row>
    <row r="74" spans="4:5">
      <c r="D74" s="29" t="s">
        <v>61</v>
      </c>
      <c r="E74" s="28">
        <v>777184.37039381056</v>
      </c>
    </row>
    <row r="75" spans="4:5">
      <c r="D75" s="29" t="s">
        <v>62</v>
      </c>
      <c r="E75" s="28">
        <v>263406.41608803021</v>
      </c>
    </row>
    <row r="76" spans="4:5">
      <c r="D76" s="29" t="s">
        <v>63</v>
      </c>
      <c r="E76" s="28">
        <v>1925290.0949040628</v>
      </c>
    </row>
    <row r="77" spans="4:5">
      <c r="D77" s="29" t="s">
        <v>64</v>
      </c>
      <c r="E77" s="28">
        <v>2191349.697980457</v>
      </c>
    </row>
    <row r="78" spans="4:5">
      <c r="D78" s="29" t="s">
        <v>65</v>
      </c>
      <c r="E78" s="28">
        <v>702493.40751985298</v>
      </c>
    </row>
    <row r="79" spans="4:5">
      <c r="D79" s="40" t="s">
        <v>281</v>
      </c>
      <c r="E79" s="28">
        <v>4430620.5761402156</v>
      </c>
    </row>
    <row r="80" spans="4:5">
      <c r="D80" s="29" t="s">
        <v>67</v>
      </c>
      <c r="E80" s="28">
        <v>2557563.0793288276</v>
      </c>
    </row>
    <row r="81" spans="4:5">
      <c r="D81" s="29" t="s">
        <v>68</v>
      </c>
      <c r="E81" s="28">
        <v>5101212.4638213841</v>
      </c>
    </row>
    <row r="82" spans="4:5">
      <c r="D82" s="29" t="s">
        <v>69</v>
      </c>
      <c r="E82" s="28">
        <v>9668948.0350500513</v>
      </c>
    </row>
    <row r="83" spans="4:5">
      <c r="D83" s="40" t="s">
        <v>282</v>
      </c>
      <c r="E83" s="28">
        <v>5802741.7430418311</v>
      </c>
    </row>
    <row r="84" spans="4:5">
      <c r="D84" s="29" t="s">
        <v>71</v>
      </c>
      <c r="E84" s="28">
        <v>36798.347347372721</v>
      </c>
    </row>
    <row r="85" spans="4:5">
      <c r="D85" s="29" t="s">
        <v>72</v>
      </c>
      <c r="E85" s="28">
        <v>30015.531622883227</v>
      </c>
    </row>
    <row r="86" spans="4:5">
      <c r="D86" s="29" t="s">
        <v>73</v>
      </c>
      <c r="E86" s="28">
        <v>1197457.6336803399</v>
      </c>
    </row>
    <row r="87" spans="4:5">
      <c r="D87" s="29" t="s">
        <v>74</v>
      </c>
      <c r="E87" s="28">
        <v>556519.59964853828</v>
      </c>
    </row>
    <row r="88" spans="4:5">
      <c r="D88" s="29" t="s">
        <v>75</v>
      </c>
      <c r="E88" s="28">
        <v>2430701.4352104496</v>
      </c>
    </row>
    <row r="89" spans="4:5">
      <c r="D89" s="29" t="s">
        <v>76</v>
      </c>
      <c r="E89" s="28">
        <v>3360112.1078602709</v>
      </c>
    </row>
    <row r="90" spans="4:5">
      <c r="D90" s="29" t="s">
        <v>77</v>
      </c>
      <c r="E90" s="28">
        <v>2803717.0992428684</v>
      </c>
    </row>
    <row r="91" spans="4:5">
      <c r="D91" s="29" t="s">
        <v>78</v>
      </c>
      <c r="E91" s="28">
        <v>89384.518565137434</v>
      </c>
    </row>
    <row r="92" spans="4:5">
      <c r="D92" s="29" t="s">
        <v>79</v>
      </c>
      <c r="E92" s="28">
        <v>1745542.9347289696</v>
      </c>
    </row>
    <row r="93" spans="4:5">
      <c r="D93" s="29" t="s">
        <v>80</v>
      </c>
      <c r="E93" s="28">
        <v>5609796.2519495822</v>
      </c>
    </row>
    <row r="94" spans="4:5">
      <c r="D94" s="29" t="s">
        <v>81</v>
      </c>
      <c r="E94" s="28">
        <v>588397.63807233563</v>
      </c>
    </row>
    <row r="95" spans="4:5">
      <c r="D95" s="29" t="s">
        <v>82</v>
      </c>
      <c r="E95" s="28">
        <v>1066201.7935154785</v>
      </c>
    </row>
    <row r="96" spans="4:5">
      <c r="D96" s="29" t="s">
        <v>83</v>
      </c>
      <c r="E96" s="28">
        <v>1377823.8908740208</v>
      </c>
    </row>
    <row r="97" spans="3:5">
      <c r="D97" s="29" t="s">
        <v>84</v>
      </c>
      <c r="E97" s="28">
        <v>102518.62645521239</v>
      </c>
    </row>
    <row r="98" spans="3:5">
      <c r="C98" s="81" t="s">
        <v>1</v>
      </c>
      <c r="D98" s="81"/>
      <c r="E98" s="92"/>
    </row>
    <row r="99" spans="3:5">
      <c r="D99" s="29" t="s">
        <v>2</v>
      </c>
      <c r="E99" s="28">
        <v>3546653406.8291159</v>
      </c>
    </row>
    <row r="100" spans="3:5">
      <c r="D100" s="29" t="s">
        <v>3</v>
      </c>
      <c r="E100" s="28">
        <v>36812.3094028591</v>
      </c>
    </row>
    <row r="101" spans="3:5">
      <c r="C101" s="81" t="s">
        <v>85</v>
      </c>
      <c r="D101" s="81"/>
      <c r="E101" s="92"/>
    </row>
    <row r="102" spans="3:5">
      <c r="D102" s="29" t="s">
        <v>85</v>
      </c>
      <c r="E102" s="28">
        <v>88146748.975826412</v>
      </c>
    </row>
    <row r="103" spans="3:5">
      <c r="C103" s="81" t="s">
        <v>86</v>
      </c>
      <c r="D103" s="81"/>
      <c r="E103" s="92"/>
    </row>
    <row r="104" spans="3:5">
      <c r="D104" s="29" t="s">
        <v>86</v>
      </c>
      <c r="E104" s="28">
        <v>38053014.457637146</v>
      </c>
    </row>
    <row r="105" spans="3:5">
      <c r="D105" s="29" t="s">
        <v>87</v>
      </c>
      <c r="E105" s="28">
        <v>2936764.7362148562</v>
      </c>
    </row>
    <row r="106" spans="3:5">
      <c r="D106" s="29" t="s">
        <v>88</v>
      </c>
      <c r="E106" s="28">
        <v>1397218.0804863428</v>
      </c>
    </row>
    <row r="107" spans="3:5">
      <c r="C107" s="81" t="s">
        <v>89</v>
      </c>
      <c r="D107" s="81"/>
      <c r="E107" s="92"/>
    </row>
    <row r="108" spans="3:5">
      <c r="D108" s="29" t="s">
        <v>90</v>
      </c>
      <c r="E108" s="28">
        <v>4347124.3356626593</v>
      </c>
    </row>
    <row r="109" spans="3:5">
      <c r="D109" s="29" t="s">
        <v>91</v>
      </c>
      <c r="E109" s="28">
        <v>5671843.698045684</v>
      </c>
    </row>
    <row r="110" spans="3:5">
      <c r="C110" s="81" t="s">
        <v>92</v>
      </c>
      <c r="D110" s="81"/>
      <c r="E110" s="92"/>
    </row>
    <row r="111" spans="3:5">
      <c r="D111" s="40" t="s">
        <v>284</v>
      </c>
      <c r="E111" s="28">
        <v>1264653.5037491971</v>
      </c>
    </row>
    <row r="112" spans="3:5">
      <c r="D112" s="40" t="s">
        <v>285</v>
      </c>
      <c r="E112" s="28">
        <v>12619.169118047485</v>
      </c>
    </row>
    <row r="113" spans="3:5">
      <c r="D113" s="40" t="s">
        <v>286</v>
      </c>
      <c r="E113" s="28">
        <v>37421.846742337446</v>
      </c>
    </row>
    <row r="114" spans="3:5">
      <c r="D114" s="40" t="s">
        <v>287</v>
      </c>
      <c r="E114" s="28">
        <v>197345.15635889024</v>
      </c>
    </row>
    <row r="115" spans="3:5">
      <c r="D115" s="40" t="s">
        <v>288</v>
      </c>
      <c r="E115" s="28">
        <v>678484.0382535212</v>
      </c>
    </row>
    <row r="116" spans="3:5">
      <c r="D116" s="29" t="s">
        <v>94</v>
      </c>
      <c r="E116" s="28">
        <v>157970.60219117586</v>
      </c>
    </row>
    <row r="117" spans="3:5">
      <c r="D117" s="29" t="s">
        <v>95</v>
      </c>
      <c r="E117" s="28">
        <v>2547026.3904231112</v>
      </c>
    </row>
    <row r="118" spans="3:5">
      <c r="C118" s="81" t="s">
        <v>96</v>
      </c>
      <c r="D118" s="81"/>
      <c r="E118" s="92"/>
    </row>
    <row r="119" spans="3:5">
      <c r="D119" s="40" t="s">
        <v>289</v>
      </c>
      <c r="E119" s="28">
        <v>1993748.9820965114</v>
      </c>
    </row>
    <row r="120" spans="3:5">
      <c r="D120" s="40" t="s">
        <v>290</v>
      </c>
      <c r="E120" s="28">
        <v>128386.98762566299</v>
      </c>
    </row>
    <row r="121" spans="3:5">
      <c r="D121" s="40" t="s">
        <v>291</v>
      </c>
      <c r="E121" s="28">
        <v>136192.87166720798</v>
      </c>
    </row>
    <row r="122" spans="3:5">
      <c r="C122" s="81" t="s">
        <v>4</v>
      </c>
      <c r="D122" s="81"/>
      <c r="E122" s="92"/>
    </row>
    <row r="123" spans="3:5">
      <c r="D123" s="29" t="s">
        <v>97</v>
      </c>
      <c r="E123" s="28">
        <v>2156706.2550475821</v>
      </c>
    </row>
    <row r="124" spans="3:5">
      <c r="D124" s="29" t="s">
        <v>98</v>
      </c>
      <c r="E124" s="28">
        <v>129233.2639808591</v>
      </c>
    </row>
    <row r="125" spans="3:5">
      <c r="D125" s="29" t="s">
        <v>99</v>
      </c>
      <c r="E125" s="28">
        <v>97037.541356158763</v>
      </c>
    </row>
    <row r="126" spans="3:5">
      <c r="D126" s="29" t="s">
        <v>100</v>
      </c>
      <c r="E126" s="28">
        <v>492784.86718450161</v>
      </c>
    </row>
    <row r="127" spans="3:5">
      <c r="D127" s="29" t="s">
        <v>101</v>
      </c>
      <c r="E127" s="28">
        <v>23812.756654492427</v>
      </c>
    </row>
    <row r="128" spans="3:5">
      <c r="D128" s="29" t="s">
        <v>102</v>
      </c>
      <c r="E128" s="28">
        <v>52248.873262711328</v>
      </c>
    </row>
    <row r="129" spans="3:5">
      <c r="D129" s="29" t="s">
        <v>103</v>
      </c>
      <c r="E129" s="28">
        <v>532556.24510071299</v>
      </c>
    </row>
    <row r="130" spans="3:5">
      <c r="D130" s="29" t="s">
        <v>5</v>
      </c>
      <c r="E130" s="28">
        <v>355903.22386136139</v>
      </c>
    </row>
    <row r="131" spans="3:5">
      <c r="D131" s="29" t="s">
        <v>104</v>
      </c>
      <c r="E131" s="28">
        <v>7739205.1731870156</v>
      </c>
    </row>
    <row r="132" spans="3:5">
      <c r="D132" s="29" t="s">
        <v>105</v>
      </c>
      <c r="E132" s="28">
        <v>17145.985211397376</v>
      </c>
    </row>
    <row r="133" spans="3:5">
      <c r="C133" s="81" t="s">
        <v>106</v>
      </c>
      <c r="D133" s="81"/>
      <c r="E133" s="92"/>
    </row>
    <row r="134" spans="3:5">
      <c r="D134" s="29" t="s">
        <v>106</v>
      </c>
      <c r="E134" s="28">
        <v>4037998.1076127607</v>
      </c>
    </row>
    <row r="135" spans="3:5">
      <c r="C135" s="81" t="s">
        <v>107</v>
      </c>
      <c r="D135" s="81"/>
      <c r="E135" s="92"/>
    </row>
    <row r="136" spans="3:5">
      <c r="D136" s="29" t="s">
        <v>108</v>
      </c>
      <c r="E136" s="28">
        <v>830983.89852723526</v>
      </c>
    </row>
    <row r="137" spans="3:5">
      <c r="D137" s="29" t="s">
        <v>109</v>
      </c>
      <c r="E137" s="28">
        <v>2557433.4137774659</v>
      </c>
    </row>
    <row r="138" spans="3:5">
      <c r="D138" s="29" t="s">
        <v>110</v>
      </c>
      <c r="E138" s="28">
        <v>315207.98619158473</v>
      </c>
    </row>
    <row r="139" spans="3:5">
      <c r="D139" s="36" t="s">
        <v>254</v>
      </c>
      <c r="E139" s="28">
        <v>30957.157323349624</v>
      </c>
    </row>
    <row r="140" spans="3:5">
      <c r="D140" s="29" t="s">
        <v>111</v>
      </c>
      <c r="E140" s="28">
        <v>101475.56439272501</v>
      </c>
    </row>
    <row r="141" spans="3:5">
      <c r="C141" s="81" t="s">
        <v>112</v>
      </c>
      <c r="D141" s="81"/>
      <c r="E141" s="92"/>
    </row>
    <row r="142" spans="3:5">
      <c r="D142" s="40" t="s">
        <v>292</v>
      </c>
      <c r="E142" s="28">
        <v>4533.0645794735083</v>
      </c>
    </row>
    <row r="143" spans="3:5">
      <c r="D143" s="29" t="s">
        <v>113</v>
      </c>
      <c r="E143" s="28">
        <v>136740.0519434227</v>
      </c>
    </row>
    <row r="144" spans="3:5">
      <c r="D144" s="29" t="s">
        <v>114</v>
      </c>
      <c r="E144" s="28">
        <v>155781.75374123271</v>
      </c>
    </row>
    <row r="145" spans="2:5">
      <c r="D145" s="29" t="s">
        <v>115</v>
      </c>
      <c r="E145" s="28">
        <v>213267.54961805398</v>
      </c>
    </row>
    <row r="146" spans="2:5">
      <c r="D146" s="29" t="s">
        <v>116</v>
      </c>
      <c r="E146" s="28">
        <v>1785.185935919503</v>
      </c>
    </row>
    <row r="147" spans="2:5">
      <c r="D147" s="29" t="s">
        <v>117</v>
      </c>
      <c r="E147" s="28">
        <v>874932.15197974187</v>
      </c>
    </row>
    <row r="148" spans="2:5">
      <c r="D148" s="29" t="s">
        <v>118</v>
      </c>
      <c r="E148" s="28">
        <v>2774561.3555131648</v>
      </c>
    </row>
    <row r="149" spans="2:5">
      <c r="B149" s="7"/>
      <c r="C149" s="93" t="s">
        <v>17</v>
      </c>
      <c r="D149" s="94"/>
      <c r="E149" s="92"/>
    </row>
    <row r="150" spans="2:5">
      <c r="B150" s="11"/>
      <c r="C150" s="11"/>
      <c r="D150" s="74" t="s">
        <v>119</v>
      </c>
      <c r="E150" s="75">
        <v>392736385.87951666</v>
      </c>
    </row>
    <row r="151" spans="2:5">
      <c r="D151" s="29"/>
    </row>
    <row r="152" spans="2:5">
      <c r="B152" s="13" t="s">
        <v>264</v>
      </c>
      <c r="D152" s="29"/>
    </row>
    <row r="153" spans="2:5">
      <c r="D153" s="2"/>
    </row>
    <row r="154" spans="2:5">
      <c r="D154" s="2"/>
    </row>
    <row r="155" spans="2:5">
      <c r="D155" s="2"/>
    </row>
    <row r="156" spans="2:5">
      <c r="D156" s="2"/>
    </row>
    <row r="157" spans="2:5">
      <c r="D157" s="2"/>
    </row>
    <row r="158" spans="2:5">
      <c r="D158" s="2"/>
    </row>
  </sheetData>
  <mergeCells count="5">
    <mergeCell ref="B8:D8"/>
    <mergeCell ref="B3:E3"/>
    <mergeCell ref="B4:E4"/>
    <mergeCell ref="B5:E5"/>
    <mergeCell ref="B6:E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F36"/>
  <sheetViews>
    <sheetView zoomScale="150" zoomScaleNormal="150" workbookViewId="0">
      <selection activeCell="F9" sqref="F9"/>
    </sheetView>
  </sheetViews>
  <sheetFormatPr baseColWidth="10" defaultRowHeight="15"/>
  <cols>
    <col min="1" max="1" width="2.28515625" style="1" customWidth="1"/>
    <col min="2" max="2" width="1.7109375" style="1" customWidth="1"/>
    <col min="3" max="3" width="39.85546875" style="1" customWidth="1"/>
    <col min="4" max="4" width="15" style="1" bestFit="1" customWidth="1"/>
    <col min="5" max="5" width="13.5703125" style="14" customWidth="1"/>
    <col min="6" max="6" width="14" customWidth="1"/>
  </cols>
  <sheetData>
    <row r="2" spans="1:6" ht="16.5">
      <c r="B2" s="53" t="s">
        <v>144</v>
      </c>
      <c r="C2" s="54"/>
      <c r="D2" s="54"/>
      <c r="E2" s="54"/>
    </row>
    <row r="3" spans="1:6">
      <c r="B3" s="42" t="s">
        <v>256</v>
      </c>
      <c r="C3" s="42"/>
      <c r="D3" s="42"/>
      <c r="E3" s="42"/>
      <c r="F3" s="45"/>
    </row>
    <row r="4" spans="1:6">
      <c r="B4" s="43" t="s">
        <v>129</v>
      </c>
      <c r="C4" s="45"/>
      <c r="D4" s="45"/>
      <c r="E4" s="45"/>
    </row>
    <row r="5" spans="1:6">
      <c r="B5" s="44" t="s">
        <v>155</v>
      </c>
      <c r="C5" s="45"/>
      <c r="D5" s="45"/>
      <c r="E5" s="45"/>
    </row>
    <row r="7" spans="1:6">
      <c r="B7" s="77" t="s">
        <v>120</v>
      </c>
      <c r="C7" s="78"/>
      <c r="D7" s="79" t="s">
        <v>128</v>
      </c>
      <c r="E7" s="9"/>
    </row>
    <row r="8" spans="1:6">
      <c r="A8" s="5"/>
      <c r="B8" s="60"/>
      <c r="C8" s="60"/>
      <c r="D8" s="80" t="s">
        <v>259</v>
      </c>
      <c r="E8" s="21"/>
    </row>
    <row r="9" spans="1:6">
      <c r="B9" s="81" t="s">
        <v>0</v>
      </c>
      <c r="C9" s="81"/>
      <c r="D9" s="82">
        <f>SUM(D10:D12)</f>
        <v>29489652138.849789</v>
      </c>
      <c r="E9" s="22"/>
    </row>
    <row r="10" spans="1:6">
      <c r="C10" s="1" t="s">
        <v>1</v>
      </c>
      <c r="D10" s="28">
        <v>290752597.17301399</v>
      </c>
      <c r="E10" s="22"/>
    </row>
    <row r="11" spans="1:6">
      <c r="C11" s="1" t="s">
        <v>4</v>
      </c>
      <c r="D11" s="28">
        <v>146800</v>
      </c>
      <c r="E11" s="22"/>
    </row>
    <row r="12" spans="1:6" ht="15.75">
      <c r="C12" s="1" t="s">
        <v>260</v>
      </c>
      <c r="D12" s="28">
        <v>29198752741.676773</v>
      </c>
      <c r="E12" s="22"/>
    </row>
    <row r="13" spans="1:6">
      <c r="B13" s="81" t="s">
        <v>6</v>
      </c>
      <c r="C13" s="81"/>
      <c r="D13" s="82">
        <f>SUM(D14:D29)</f>
        <v>29489652138.849785</v>
      </c>
      <c r="E13" s="22"/>
    </row>
    <row r="14" spans="1:6">
      <c r="C14" s="1" t="s">
        <v>19</v>
      </c>
      <c r="D14" s="28">
        <v>15708145205.128645</v>
      </c>
      <c r="E14" s="22"/>
    </row>
    <row r="15" spans="1:6">
      <c r="C15" s="1" t="s">
        <v>20</v>
      </c>
      <c r="D15" s="28">
        <v>441625076.67742908</v>
      </c>
      <c r="E15" s="22"/>
    </row>
    <row r="16" spans="1:6">
      <c r="C16" s="1" t="s">
        <v>22</v>
      </c>
      <c r="D16" s="28">
        <v>483272337.00000006</v>
      </c>
      <c r="E16" s="22"/>
    </row>
    <row r="17" spans="2:5">
      <c r="C17" s="1" t="s">
        <v>25</v>
      </c>
      <c r="D17" s="28">
        <v>5894492.5960337119</v>
      </c>
      <c r="E17" s="22"/>
    </row>
    <row r="18" spans="2:5">
      <c r="C18" s="1" t="s">
        <v>30</v>
      </c>
      <c r="D18" s="28">
        <v>8739949567.1715641</v>
      </c>
      <c r="E18" s="22"/>
    </row>
    <row r="19" spans="2:5">
      <c r="C19" s="1" t="s">
        <v>1</v>
      </c>
      <c r="D19" s="28">
        <v>3546690219.1385188</v>
      </c>
      <c r="E19" s="22"/>
    </row>
    <row r="20" spans="2:5">
      <c r="C20" s="1" t="s">
        <v>85</v>
      </c>
      <c r="D20" s="28">
        <v>88146748.975826412</v>
      </c>
      <c r="E20" s="22"/>
    </row>
    <row r="21" spans="2:5">
      <c r="C21" s="1" t="s">
        <v>86</v>
      </c>
      <c r="D21" s="28">
        <v>42386997.274338342</v>
      </c>
      <c r="E21" s="22"/>
    </row>
    <row r="22" spans="2:5">
      <c r="C22" s="1" t="s">
        <v>89</v>
      </c>
      <c r="D22" s="28">
        <v>10018968.033708343</v>
      </c>
      <c r="E22" s="22"/>
    </row>
    <row r="23" spans="2:5">
      <c r="C23" s="1" t="s">
        <v>92</v>
      </c>
      <c r="D23" s="28">
        <v>4895520.7068362804</v>
      </c>
      <c r="E23" s="22"/>
    </row>
    <row r="24" spans="2:5">
      <c r="C24" s="1" t="s">
        <v>96</v>
      </c>
      <c r="D24" s="28">
        <v>2258328.8413893823</v>
      </c>
      <c r="E24" s="22"/>
    </row>
    <row r="25" spans="2:5">
      <c r="C25" s="1" t="s">
        <v>4</v>
      </c>
      <c r="D25" s="28">
        <v>11596634.184846792</v>
      </c>
      <c r="E25" s="22"/>
    </row>
    <row r="26" spans="2:5">
      <c r="C26" s="1" t="s">
        <v>106</v>
      </c>
      <c r="D26" s="28">
        <v>4037998.1076127607</v>
      </c>
      <c r="E26" s="22"/>
    </row>
    <row r="27" spans="2:5">
      <c r="C27" s="1" t="s">
        <v>107</v>
      </c>
      <c r="D27" s="28">
        <v>3836058.0202123607</v>
      </c>
      <c r="E27" s="22"/>
    </row>
    <row r="28" spans="2:5">
      <c r="C28" s="1" t="s">
        <v>137</v>
      </c>
      <c r="D28" s="28">
        <v>4161601.1133110095</v>
      </c>
      <c r="E28" s="22"/>
    </row>
    <row r="29" spans="2:5" ht="15.75">
      <c r="B29" s="11"/>
      <c r="C29" s="11" t="s">
        <v>261</v>
      </c>
      <c r="D29" s="75">
        <v>392736385.87951666</v>
      </c>
      <c r="E29" s="22"/>
    </row>
    <row r="31" spans="2:5">
      <c r="B31" s="12" t="s">
        <v>138</v>
      </c>
    </row>
    <row r="32" spans="2:5" ht="15.75">
      <c r="B32" s="12" t="s">
        <v>266</v>
      </c>
    </row>
    <row r="33" spans="2:2" ht="15.75">
      <c r="B33" s="12" t="s">
        <v>262</v>
      </c>
    </row>
    <row r="34" spans="2:2">
      <c r="B34" s="12" t="s">
        <v>139</v>
      </c>
    </row>
    <row r="36" spans="2:2">
      <c r="B36" s="13" t="s">
        <v>264</v>
      </c>
    </row>
  </sheetData>
  <mergeCells count="5">
    <mergeCell ref="B2:E2"/>
    <mergeCell ref="B4:E4"/>
    <mergeCell ref="B5:E5"/>
    <mergeCell ref="B7:C8"/>
    <mergeCell ref="B3:F3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F36"/>
  <sheetViews>
    <sheetView zoomScale="150" zoomScaleNormal="150" workbookViewId="0"/>
  </sheetViews>
  <sheetFormatPr baseColWidth="10" defaultRowHeight="15"/>
  <cols>
    <col min="1" max="1" width="2.28515625" style="1" customWidth="1"/>
    <col min="2" max="2" width="1.7109375" style="1" customWidth="1"/>
    <col min="3" max="3" width="39.85546875" style="1" customWidth="1"/>
    <col min="4" max="4" width="13.7109375" style="1" customWidth="1"/>
    <col min="5" max="5" width="13.5703125" style="14" customWidth="1"/>
    <col min="6" max="6" width="15.28515625" customWidth="1"/>
  </cols>
  <sheetData>
    <row r="2" spans="1:6" ht="16.5">
      <c r="B2" s="53" t="s">
        <v>268</v>
      </c>
      <c r="C2" s="54"/>
      <c r="D2" s="54"/>
      <c r="E2" s="54"/>
    </row>
    <row r="3" spans="1:6">
      <c r="B3" s="42" t="s">
        <v>256</v>
      </c>
      <c r="C3" s="42"/>
      <c r="D3" s="42"/>
      <c r="E3" s="42"/>
      <c r="F3" s="45"/>
    </row>
    <row r="4" spans="1:6">
      <c r="B4" s="43" t="s">
        <v>129</v>
      </c>
      <c r="C4" s="45"/>
      <c r="D4" s="45"/>
      <c r="E4" s="45"/>
    </row>
    <row r="5" spans="1:6">
      <c r="B5" s="44" t="s">
        <v>154</v>
      </c>
      <c r="C5" s="45"/>
      <c r="D5" s="45"/>
      <c r="E5" s="45"/>
    </row>
    <row r="7" spans="1:6">
      <c r="B7" s="77" t="s">
        <v>120</v>
      </c>
      <c r="C7" s="78"/>
      <c r="D7" s="79" t="s">
        <v>128</v>
      </c>
      <c r="E7" s="9"/>
    </row>
    <row r="8" spans="1:6">
      <c r="A8" s="15"/>
      <c r="B8" s="60"/>
      <c r="C8" s="60"/>
      <c r="D8" s="80" t="s">
        <v>263</v>
      </c>
      <c r="E8" s="21"/>
    </row>
    <row r="9" spans="1:6">
      <c r="B9" s="81" t="s">
        <v>0</v>
      </c>
      <c r="C9" s="81"/>
      <c r="D9" s="95"/>
      <c r="E9" s="22"/>
    </row>
    <row r="10" spans="1:6">
      <c r="C10" s="1" t="s">
        <v>1</v>
      </c>
      <c r="D10" s="22">
        <v>0.98594787013433549</v>
      </c>
      <c r="E10" s="22"/>
    </row>
    <row r="11" spans="1:6">
      <c r="C11" s="1" t="s">
        <v>4</v>
      </c>
      <c r="D11" s="22">
        <v>4.97801735024894E-4</v>
      </c>
      <c r="E11" s="22"/>
    </row>
    <row r="12" spans="1:6" ht="15.75">
      <c r="C12" s="1" t="s">
        <v>260</v>
      </c>
      <c r="D12" s="22">
        <v>99.013554328130638</v>
      </c>
      <c r="E12" s="22"/>
    </row>
    <row r="13" spans="1:6">
      <c r="B13" s="81" t="s">
        <v>6</v>
      </c>
      <c r="C13" s="81"/>
      <c r="D13" s="96"/>
      <c r="E13" s="22"/>
    </row>
    <row r="14" spans="1:6">
      <c r="C14" s="1" t="s">
        <v>19</v>
      </c>
      <c r="D14" s="22">
        <v>53.266634449155369</v>
      </c>
      <c r="E14" s="22"/>
    </row>
    <row r="15" spans="1:6">
      <c r="C15" s="1" t="s">
        <v>20</v>
      </c>
      <c r="D15" s="22">
        <v>1.4975594645812398</v>
      </c>
      <c r="E15" s="22"/>
    </row>
    <row r="16" spans="1:6">
      <c r="C16" s="1" t="s">
        <v>22</v>
      </c>
      <c r="D16" s="22">
        <v>1.6387861570036464</v>
      </c>
      <c r="E16" s="22"/>
    </row>
    <row r="17" spans="2:5">
      <c r="C17" s="1" t="s">
        <v>25</v>
      </c>
      <c r="D17" s="22">
        <v>1.998834224384859E-2</v>
      </c>
      <c r="E17" s="22"/>
    </row>
    <row r="18" spans="2:5">
      <c r="C18" s="1" t="s">
        <v>30</v>
      </c>
      <c r="D18" s="22">
        <v>29.637343723215771</v>
      </c>
      <c r="E18" s="22"/>
    </row>
    <row r="19" spans="2:5">
      <c r="C19" s="1" t="s">
        <v>1</v>
      </c>
      <c r="D19" s="22">
        <v>12.026897443344524</v>
      </c>
      <c r="E19" s="22"/>
    </row>
    <row r="20" spans="2:5">
      <c r="C20" s="1" t="s">
        <v>85</v>
      </c>
      <c r="D20" s="22">
        <v>0.29890738812649992</v>
      </c>
      <c r="E20" s="22"/>
    </row>
    <row r="21" spans="2:5">
      <c r="C21" s="1" t="s">
        <v>86</v>
      </c>
      <c r="D21" s="22">
        <v>0.14373515521567493</v>
      </c>
      <c r="E21" s="22"/>
    </row>
    <row r="22" spans="2:5">
      <c r="C22" s="1" t="s">
        <v>89</v>
      </c>
      <c r="D22" s="22">
        <v>3.3974520915115554E-2</v>
      </c>
      <c r="E22" s="22"/>
    </row>
    <row r="23" spans="2:5">
      <c r="C23" s="1" t="s">
        <v>92</v>
      </c>
      <c r="D23" s="22">
        <v>1.6600808594777899E-2</v>
      </c>
      <c r="E23" s="22"/>
    </row>
    <row r="24" spans="2:5">
      <c r="C24" s="1" t="s">
        <v>96</v>
      </c>
      <c r="D24" s="22">
        <v>7.6580382527274725E-3</v>
      </c>
      <c r="E24" s="22"/>
    </row>
    <row r="25" spans="2:5">
      <c r="C25" s="1" t="s">
        <v>4</v>
      </c>
      <c r="D25" s="22">
        <v>3.932441837646955E-2</v>
      </c>
      <c r="E25" s="22"/>
    </row>
    <row r="26" spans="2:5">
      <c r="C26" s="1" t="s">
        <v>106</v>
      </c>
      <c r="D26" s="22">
        <v>1.3692932316054977E-2</v>
      </c>
      <c r="E26" s="22"/>
    </row>
    <row r="27" spans="2:5">
      <c r="C27" s="1" t="s">
        <v>107</v>
      </c>
      <c r="D27" s="22">
        <v>1.3008149442219842E-2</v>
      </c>
      <c r="E27" s="22"/>
    </row>
    <row r="28" spans="2:5">
      <c r="C28" s="1" t="s">
        <v>137</v>
      </c>
      <c r="D28" s="22">
        <v>1.4112072579616832E-2</v>
      </c>
      <c r="E28" s="22"/>
    </row>
    <row r="29" spans="2:5" ht="15.75">
      <c r="B29" s="11"/>
      <c r="C29" s="11" t="s">
        <v>261</v>
      </c>
      <c r="D29" s="85">
        <v>1.3317769366364418</v>
      </c>
      <c r="E29" s="22"/>
    </row>
    <row r="31" spans="2:5">
      <c r="B31" s="12" t="s">
        <v>138</v>
      </c>
    </row>
    <row r="32" spans="2:5" ht="15.75">
      <c r="B32" s="12" t="s">
        <v>266</v>
      </c>
    </row>
    <row r="33" spans="2:2" ht="15.75">
      <c r="B33" s="12" t="s">
        <v>262</v>
      </c>
    </row>
    <row r="34" spans="2:2">
      <c r="B34" s="12" t="s">
        <v>139</v>
      </c>
    </row>
    <row r="36" spans="2:2">
      <c r="B36" s="13" t="s">
        <v>264</v>
      </c>
    </row>
  </sheetData>
  <mergeCells count="5">
    <mergeCell ref="B2:E2"/>
    <mergeCell ref="B3:F3"/>
    <mergeCell ref="B4:E4"/>
    <mergeCell ref="B5:E5"/>
    <mergeCell ref="B7:C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3:E164"/>
  <sheetViews>
    <sheetView workbookViewId="0"/>
  </sheetViews>
  <sheetFormatPr baseColWidth="10" defaultRowHeight="12.75"/>
  <cols>
    <col min="1" max="1" width="1.28515625" style="1" customWidth="1"/>
    <col min="2" max="2" width="3.5703125" style="1" customWidth="1"/>
    <col min="3" max="3" width="2.28515625" style="1" customWidth="1"/>
    <col min="4" max="4" width="88.28515625" style="1" bestFit="1" customWidth="1"/>
    <col min="5" max="5" width="15" style="4" bestFit="1" customWidth="1"/>
    <col min="6" max="16384" width="11.42578125" style="1"/>
  </cols>
  <sheetData>
    <row r="3" spans="2:5" ht="15.75">
      <c r="B3" s="51" t="s">
        <v>131</v>
      </c>
      <c r="C3" s="52"/>
      <c r="D3" s="52"/>
      <c r="E3" s="52"/>
    </row>
    <row r="4" spans="2:5">
      <c r="B4" s="42" t="s">
        <v>121</v>
      </c>
      <c r="C4" s="42"/>
      <c r="D4" s="42"/>
      <c r="E4" s="42"/>
    </row>
    <row r="5" spans="2:5" ht="15">
      <c r="B5" s="43" t="s">
        <v>132</v>
      </c>
      <c r="C5" s="41"/>
      <c r="D5" s="41"/>
      <c r="E5" s="41"/>
    </row>
    <row r="6" spans="2:5" ht="15">
      <c r="B6" s="44" t="s">
        <v>122</v>
      </c>
      <c r="C6" s="41"/>
      <c r="D6" s="41"/>
      <c r="E6" s="41"/>
    </row>
    <row r="8" spans="2:5" ht="15">
      <c r="B8" s="65" t="s">
        <v>120</v>
      </c>
      <c r="C8" s="65"/>
      <c r="D8" s="65"/>
      <c r="E8" s="66" t="s">
        <v>123</v>
      </c>
    </row>
    <row r="9" spans="2:5">
      <c r="B9" s="88" t="s">
        <v>0</v>
      </c>
      <c r="C9" s="88"/>
      <c r="D9" s="88"/>
      <c r="E9" s="89"/>
    </row>
    <row r="10" spans="2:5">
      <c r="C10" s="1" t="s">
        <v>1</v>
      </c>
    </row>
    <row r="11" spans="2:5">
      <c r="D11" s="29" t="s">
        <v>2</v>
      </c>
      <c r="E11" s="28">
        <v>1800</v>
      </c>
    </row>
    <row r="12" spans="2:5">
      <c r="D12" s="29" t="s">
        <v>3</v>
      </c>
      <c r="E12" s="28">
        <v>314395778.2010178</v>
      </c>
    </row>
    <row r="13" spans="2:5">
      <c r="C13" s="1" t="s">
        <v>4</v>
      </c>
      <c r="E13" s="28"/>
    </row>
    <row r="14" spans="2:5">
      <c r="D14" s="29" t="s">
        <v>5</v>
      </c>
      <c r="E14" s="28">
        <v>191200</v>
      </c>
    </row>
    <row r="15" spans="2:5">
      <c r="B15" s="17"/>
      <c r="C15" s="3" t="s">
        <v>17</v>
      </c>
      <c r="E15" s="28"/>
    </row>
    <row r="16" spans="2:5">
      <c r="D16" s="3" t="s">
        <v>18</v>
      </c>
      <c r="E16" s="28">
        <v>28911028053.265663</v>
      </c>
    </row>
    <row r="17" spans="2:5">
      <c r="B17" s="88" t="s">
        <v>6</v>
      </c>
      <c r="C17" s="88"/>
      <c r="D17" s="88"/>
      <c r="E17" s="89"/>
    </row>
    <row r="18" spans="2:5">
      <c r="C18" s="81" t="s">
        <v>19</v>
      </c>
      <c r="D18" s="81"/>
      <c r="E18" s="82"/>
    </row>
    <row r="19" spans="2:5">
      <c r="D19" s="29" t="s">
        <v>7</v>
      </c>
      <c r="E19" s="28">
        <v>2617909728.9391489</v>
      </c>
    </row>
    <row r="20" spans="2:5">
      <c r="D20" s="29" t="s">
        <v>8</v>
      </c>
      <c r="E20" s="28">
        <v>894307044.05361521</v>
      </c>
    </row>
    <row r="21" spans="2:5">
      <c r="D21" s="29" t="s">
        <v>9</v>
      </c>
      <c r="E21" s="28">
        <v>652099091.92288232</v>
      </c>
    </row>
    <row r="22" spans="2:5">
      <c r="D22" s="29" t="s">
        <v>10</v>
      </c>
      <c r="E22" s="28">
        <v>4198888200.2618537</v>
      </c>
    </row>
    <row r="23" spans="2:5">
      <c r="D23" s="29" t="s">
        <v>11</v>
      </c>
      <c r="E23" s="28">
        <v>1683603426.9950814</v>
      </c>
    </row>
    <row r="24" spans="2:5">
      <c r="D24" s="29" t="s">
        <v>12</v>
      </c>
      <c r="E24" s="28">
        <v>2125024042.1566184</v>
      </c>
    </row>
    <row r="25" spans="2:5">
      <c r="D25" s="40" t="s">
        <v>278</v>
      </c>
      <c r="E25" s="28">
        <v>3993788922.3985968</v>
      </c>
    </row>
    <row r="26" spans="2:5">
      <c r="D26" s="29" t="s">
        <v>13</v>
      </c>
      <c r="E26" s="28">
        <v>16045947.438358877</v>
      </c>
    </row>
    <row r="27" spans="2:5">
      <c r="D27" s="29" t="s">
        <v>14</v>
      </c>
      <c r="E27" s="28">
        <v>2245486.4651790569</v>
      </c>
    </row>
    <row r="28" spans="2:5">
      <c r="D28" s="29" t="s">
        <v>15</v>
      </c>
      <c r="E28" s="28">
        <v>7702218.070896633</v>
      </c>
    </row>
    <row r="29" spans="2:5">
      <c r="D29" s="29" t="s">
        <v>16</v>
      </c>
      <c r="E29" s="28">
        <v>2054743.6515479272</v>
      </c>
    </row>
    <row r="30" spans="2:5">
      <c r="C30" s="81" t="s">
        <v>20</v>
      </c>
      <c r="D30" s="81"/>
      <c r="E30" s="92"/>
    </row>
    <row r="31" spans="2:5" s="6" customFormat="1">
      <c r="D31" s="37" t="s">
        <v>255</v>
      </c>
      <c r="E31" s="28">
        <v>2829.4291443576103</v>
      </c>
    </row>
    <row r="32" spans="2:5">
      <c r="D32" s="29" t="s">
        <v>21</v>
      </c>
      <c r="E32" s="28">
        <v>492198961.77724421</v>
      </c>
    </row>
    <row r="33" spans="3:5">
      <c r="C33" s="81" t="s">
        <v>22</v>
      </c>
      <c r="D33" s="81"/>
      <c r="E33" s="92"/>
    </row>
    <row r="34" spans="3:5">
      <c r="D34" s="29" t="s">
        <v>23</v>
      </c>
      <c r="E34" s="28">
        <v>83605072.364147931</v>
      </c>
    </row>
    <row r="35" spans="3:5">
      <c r="D35" s="29" t="s">
        <v>24</v>
      </c>
      <c r="E35" s="28">
        <v>305496605.51364332</v>
      </c>
    </row>
    <row r="36" spans="3:5">
      <c r="C36" s="81" t="s">
        <v>25</v>
      </c>
      <c r="D36" s="81"/>
      <c r="E36" s="92"/>
    </row>
    <row r="37" spans="3:5">
      <c r="D37" s="29" t="s">
        <v>26</v>
      </c>
      <c r="E37" s="28">
        <v>5226605.0351536665</v>
      </c>
    </row>
    <row r="38" spans="3:5">
      <c r="D38" s="29" t="s">
        <v>27</v>
      </c>
      <c r="E38" s="28">
        <v>636366.67091081839</v>
      </c>
    </row>
    <row r="39" spans="3:5">
      <c r="D39" s="29" t="s">
        <v>28</v>
      </c>
      <c r="E39" s="28">
        <v>2223.1861945798305</v>
      </c>
    </row>
    <row r="40" spans="3:5">
      <c r="D40" s="29" t="s">
        <v>29</v>
      </c>
      <c r="E40" s="28">
        <v>625212.76008907147</v>
      </c>
    </row>
    <row r="41" spans="3:5">
      <c r="C41" s="81" t="s">
        <v>30</v>
      </c>
      <c r="D41" s="81"/>
      <c r="E41" s="92"/>
    </row>
    <row r="42" spans="3:5">
      <c r="D42" s="29" t="s">
        <v>31</v>
      </c>
      <c r="E42" s="28">
        <v>11255164.120487934</v>
      </c>
    </row>
    <row r="43" spans="3:5">
      <c r="D43" s="29" t="s">
        <v>32</v>
      </c>
      <c r="E43" s="28">
        <v>3161367.4144619051</v>
      </c>
    </row>
    <row r="44" spans="3:5">
      <c r="D44" s="29" t="s">
        <v>33</v>
      </c>
      <c r="E44" s="28">
        <v>6688622.019710103</v>
      </c>
    </row>
    <row r="45" spans="3:5">
      <c r="D45" s="29" t="s">
        <v>34</v>
      </c>
      <c r="E45" s="28">
        <v>15771.10223552832</v>
      </c>
    </row>
    <row r="46" spans="3:5">
      <c r="D46" s="29" t="s">
        <v>35</v>
      </c>
      <c r="E46" s="28">
        <v>559936.86114263395</v>
      </c>
    </row>
    <row r="47" spans="3:5">
      <c r="D47" s="29" t="s">
        <v>36</v>
      </c>
      <c r="E47" s="28">
        <v>384857.56590977107</v>
      </c>
    </row>
    <row r="48" spans="3:5">
      <c r="D48" s="29" t="s">
        <v>37</v>
      </c>
      <c r="E48" s="28">
        <v>1544834.4946310385</v>
      </c>
    </row>
    <row r="49" spans="4:5">
      <c r="D49" s="29" t="s">
        <v>38</v>
      </c>
      <c r="E49" s="28">
        <v>1804552.5669178825</v>
      </c>
    </row>
    <row r="50" spans="4:5">
      <c r="D50" s="29" t="s">
        <v>39</v>
      </c>
      <c r="E50" s="28">
        <v>1262986.8284139321</v>
      </c>
    </row>
    <row r="51" spans="4:5">
      <c r="D51" s="29" t="s">
        <v>40</v>
      </c>
      <c r="E51" s="28">
        <v>11313424.176240996</v>
      </c>
    </row>
    <row r="52" spans="4:5">
      <c r="D52" s="29" t="s">
        <v>41</v>
      </c>
      <c r="E52" s="28">
        <v>1718946.4166698628</v>
      </c>
    </row>
    <row r="53" spans="4:5">
      <c r="D53" s="29" t="s">
        <v>42</v>
      </c>
      <c r="E53" s="28">
        <v>11649873.891435195</v>
      </c>
    </row>
    <row r="54" spans="4:5">
      <c r="D54" s="29" t="s">
        <v>43</v>
      </c>
      <c r="E54" s="28">
        <v>223503556.46989849</v>
      </c>
    </row>
    <row r="55" spans="4:5">
      <c r="D55" s="29" t="s">
        <v>44</v>
      </c>
      <c r="E55" s="28">
        <v>869244.59380697354</v>
      </c>
    </row>
    <row r="56" spans="4:5">
      <c r="D56" s="29" t="s">
        <v>45</v>
      </c>
      <c r="E56" s="28">
        <v>4164695.4771500803</v>
      </c>
    </row>
    <row r="57" spans="4:5">
      <c r="D57" s="29" t="s">
        <v>46</v>
      </c>
      <c r="E57" s="28">
        <v>2893391.2717922442</v>
      </c>
    </row>
    <row r="58" spans="4:5">
      <c r="D58" s="29" t="s">
        <v>47</v>
      </c>
      <c r="E58" s="28">
        <v>1361856.9304380643</v>
      </c>
    </row>
    <row r="59" spans="4:5">
      <c r="D59" s="29" t="s">
        <v>48</v>
      </c>
      <c r="E59" s="28">
        <v>6463613640</v>
      </c>
    </row>
    <row r="60" spans="4:5">
      <c r="D60" s="29" t="s">
        <v>49</v>
      </c>
      <c r="E60" s="28">
        <v>706014573.37664258</v>
      </c>
    </row>
    <row r="61" spans="4:5">
      <c r="D61" s="29" t="s">
        <v>50</v>
      </c>
      <c r="E61" s="28">
        <v>976087.36466768465</v>
      </c>
    </row>
    <row r="62" spans="4:5">
      <c r="D62" s="29" t="s">
        <v>51</v>
      </c>
      <c r="E62" s="28">
        <v>52287.499092442595</v>
      </c>
    </row>
    <row r="63" spans="4:5">
      <c r="D63" s="29" t="s">
        <v>52</v>
      </c>
      <c r="E63" s="28">
        <v>11577413.263060292</v>
      </c>
    </row>
    <row r="64" spans="4:5">
      <c r="D64" s="40" t="s">
        <v>279</v>
      </c>
      <c r="E64" s="28">
        <v>6859587.8516166825</v>
      </c>
    </row>
    <row r="65" spans="4:5">
      <c r="D65" s="29" t="s">
        <v>53</v>
      </c>
      <c r="E65" s="28">
        <v>87464743.253426135</v>
      </c>
    </row>
    <row r="66" spans="4:5">
      <c r="D66" s="29" t="s">
        <v>54</v>
      </c>
      <c r="E66" s="28">
        <v>376761.72715148848</v>
      </c>
    </row>
    <row r="67" spans="4:5">
      <c r="D67" s="29" t="s">
        <v>55</v>
      </c>
      <c r="E67" s="28">
        <v>810064.77579895931</v>
      </c>
    </row>
    <row r="68" spans="4:5">
      <c r="D68" s="40" t="s">
        <v>280</v>
      </c>
      <c r="E68" s="28">
        <v>8952639.1842276696</v>
      </c>
    </row>
    <row r="69" spans="4:5">
      <c r="D69" s="29" t="s">
        <v>56</v>
      </c>
      <c r="E69" s="28">
        <v>1039446.7097844272</v>
      </c>
    </row>
    <row r="70" spans="4:5">
      <c r="D70" s="29" t="s">
        <v>57</v>
      </c>
      <c r="E70" s="28">
        <v>20067835.753988255</v>
      </c>
    </row>
    <row r="71" spans="4:5">
      <c r="D71" s="29" t="s">
        <v>58</v>
      </c>
      <c r="E71" s="28">
        <v>5918219.0179427089</v>
      </c>
    </row>
    <row r="72" spans="4:5">
      <c r="D72" s="29" t="s">
        <v>59</v>
      </c>
      <c r="E72" s="28">
        <v>973898.56321705459</v>
      </c>
    </row>
    <row r="73" spans="4:5">
      <c r="D73" s="29" t="s">
        <v>60</v>
      </c>
      <c r="E73" s="28">
        <v>1602692.4701275504</v>
      </c>
    </row>
    <row r="74" spans="4:5">
      <c r="D74" s="29" t="s">
        <v>61</v>
      </c>
      <c r="E74" s="28">
        <v>818856.779490293</v>
      </c>
    </row>
    <row r="75" spans="4:5">
      <c r="D75" s="29" t="s">
        <v>62</v>
      </c>
      <c r="E75" s="28">
        <v>293049.06191959837</v>
      </c>
    </row>
    <row r="76" spans="4:5">
      <c r="D76" s="29" t="s">
        <v>63</v>
      </c>
      <c r="E76" s="28">
        <v>2081456.3401997483</v>
      </c>
    </row>
    <row r="77" spans="4:5">
      <c r="D77" s="29" t="s">
        <v>64</v>
      </c>
      <c r="E77" s="28">
        <v>2378562.4989692727</v>
      </c>
    </row>
    <row r="78" spans="4:5">
      <c r="D78" s="29" t="s">
        <v>65</v>
      </c>
      <c r="E78" s="28">
        <v>302287.38293286547</v>
      </c>
    </row>
    <row r="79" spans="4:5">
      <c r="D79" s="40" t="s">
        <v>281</v>
      </c>
      <c r="E79" s="28">
        <v>5003068.8476082562</v>
      </c>
    </row>
    <row r="80" spans="4:5">
      <c r="D80" s="29" t="s">
        <v>67</v>
      </c>
      <c r="E80" s="28">
        <v>2844329.9495824701</v>
      </c>
    </row>
    <row r="81" spans="4:5">
      <c r="D81" s="29" t="s">
        <v>68</v>
      </c>
      <c r="E81" s="28">
        <v>6414892.7721152538</v>
      </c>
    </row>
    <row r="82" spans="4:5">
      <c r="D82" s="29" t="s">
        <v>69</v>
      </c>
      <c r="E82" s="28">
        <v>10189471.533478923</v>
      </c>
    </row>
    <row r="83" spans="4:5">
      <c r="D83" s="40" t="s">
        <v>282</v>
      </c>
      <c r="E83" s="28">
        <v>6068707.0462107221</v>
      </c>
    </row>
    <row r="84" spans="4:5">
      <c r="D84" s="29" t="s">
        <v>71</v>
      </c>
      <c r="E84" s="28">
        <v>39242.022212029726</v>
      </c>
    </row>
    <row r="85" spans="4:5">
      <c r="D85" s="29" t="s">
        <v>72</v>
      </c>
      <c r="E85" s="28">
        <v>41765.521731276058</v>
      </c>
    </row>
    <row r="86" spans="4:5">
      <c r="D86" s="29" t="s">
        <v>73</v>
      </c>
      <c r="E86" s="28">
        <v>1271400.6563073182</v>
      </c>
    </row>
    <row r="87" spans="4:5">
      <c r="D87" s="29" t="s">
        <v>74</v>
      </c>
      <c r="E87" s="28">
        <v>667797.83832266997</v>
      </c>
    </row>
    <row r="88" spans="4:5">
      <c r="D88" s="29" t="s">
        <v>75</v>
      </c>
      <c r="E88" s="28">
        <v>2401790.0632048054</v>
      </c>
    </row>
    <row r="89" spans="4:5">
      <c r="D89" s="29" t="s">
        <v>76</v>
      </c>
      <c r="E89" s="28">
        <v>3591929.9947785661</v>
      </c>
    </row>
    <row r="90" spans="4:5">
      <c r="D90" s="29" t="s">
        <v>77</v>
      </c>
      <c r="E90" s="28">
        <v>2905406.8114482756</v>
      </c>
    </row>
    <row r="91" spans="4:5">
      <c r="D91" s="29" t="s">
        <v>78</v>
      </c>
      <c r="E91" s="28">
        <v>89978.821562709461</v>
      </c>
    </row>
    <row r="92" spans="4:5">
      <c r="D92" s="29" t="s">
        <v>79</v>
      </c>
      <c r="E92" s="28">
        <v>1767734.4420508472</v>
      </c>
    </row>
    <row r="93" spans="4:5">
      <c r="D93" s="29" t="s">
        <v>80</v>
      </c>
      <c r="E93" s="28">
        <v>5353327.6765996702</v>
      </c>
    </row>
    <row r="94" spans="4:5">
      <c r="D94" s="29" t="s">
        <v>81</v>
      </c>
      <c r="E94" s="28">
        <v>637689.05143463833</v>
      </c>
    </row>
    <row r="95" spans="4:5">
      <c r="D95" s="29" t="s">
        <v>82</v>
      </c>
      <c r="E95" s="28">
        <v>1166545.3987770132</v>
      </c>
    </row>
    <row r="96" spans="4:5">
      <c r="D96" s="29" t="s">
        <v>83</v>
      </c>
      <c r="E96" s="28">
        <v>1454216.858773052</v>
      </c>
    </row>
    <row r="97" spans="3:5">
      <c r="D97" s="29" t="s">
        <v>84</v>
      </c>
      <c r="E97" s="28">
        <v>105514.84307583451</v>
      </c>
    </row>
    <row r="98" spans="3:5">
      <c r="C98" s="81" t="s">
        <v>1</v>
      </c>
      <c r="D98" s="81"/>
      <c r="E98" s="92"/>
    </row>
    <row r="99" spans="3:5">
      <c r="D99" s="29" t="s">
        <v>2</v>
      </c>
      <c r="E99" s="28">
        <v>3905420871.626729</v>
      </c>
    </row>
    <row r="100" spans="3:5">
      <c r="D100" s="29" t="s">
        <v>3</v>
      </c>
      <c r="E100" s="28">
        <v>37853.156507153966</v>
      </c>
    </row>
    <row r="101" spans="3:5">
      <c r="C101" s="81" t="s">
        <v>85</v>
      </c>
      <c r="D101" s="81"/>
      <c r="E101" s="92"/>
    </row>
    <row r="102" spans="3:5">
      <c r="D102" s="29" t="s">
        <v>85</v>
      </c>
      <c r="E102" s="28">
        <v>87775179.033594236</v>
      </c>
    </row>
    <row r="103" spans="3:5">
      <c r="C103" s="81" t="s">
        <v>86</v>
      </c>
      <c r="D103" s="81"/>
      <c r="E103" s="92"/>
    </row>
    <row r="104" spans="3:5">
      <c r="D104" s="29" t="s">
        <v>86</v>
      </c>
      <c r="E104" s="28">
        <v>38128629.78504993</v>
      </c>
    </row>
    <row r="105" spans="3:5">
      <c r="D105" s="29" t="s">
        <v>87</v>
      </c>
      <c r="E105" s="28">
        <v>3211355.5318407598</v>
      </c>
    </row>
    <row r="106" spans="3:5">
      <c r="D106" s="29" t="s">
        <v>88</v>
      </c>
      <c r="E106" s="28">
        <v>1509695.028128481</v>
      </c>
    </row>
    <row r="107" spans="3:5">
      <c r="C107" s="81" t="s">
        <v>89</v>
      </c>
      <c r="D107" s="81"/>
      <c r="E107" s="92"/>
    </row>
    <row r="108" spans="3:5">
      <c r="D108" s="29" t="s">
        <v>90</v>
      </c>
      <c r="E108" s="28">
        <v>4363686.2692933744</v>
      </c>
    </row>
    <row r="109" spans="3:5">
      <c r="D109" s="29" t="s">
        <v>91</v>
      </c>
      <c r="E109" s="28">
        <v>6111390.5642106365</v>
      </c>
    </row>
    <row r="110" spans="3:5">
      <c r="C110" s="81" t="s">
        <v>92</v>
      </c>
      <c r="D110" s="81"/>
      <c r="E110" s="92"/>
    </row>
    <row r="111" spans="3:5">
      <c r="D111" s="40" t="s">
        <v>294</v>
      </c>
      <c r="E111" s="28">
        <v>1338750.4323093554</v>
      </c>
    </row>
    <row r="112" spans="3:5">
      <c r="D112" s="40" t="s">
        <v>285</v>
      </c>
      <c r="E112" s="28">
        <v>13075.060399639795</v>
      </c>
    </row>
    <row r="113" spans="3:5">
      <c r="D113" s="40" t="s">
        <v>286</v>
      </c>
      <c r="E113" s="28">
        <v>39280.835811727389</v>
      </c>
    </row>
    <row r="114" spans="3:5">
      <c r="D114" s="29" t="s">
        <v>93</v>
      </c>
      <c r="E114" s="28">
        <v>209247.93744126891</v>
      </c>
    </row>
    <row r="115" spans="3:5">
      <c r="D115" s="40" t="s">
        <v>288</v>
      </c>
      <c r="E115" s="28">
        <v>850241.06972732313</v>
      </c>
    </row>
    <row r="116" spans="3:5">
      <c r="D116" s="29" t="s">
        <v>94</v>
      </c>
      <c r="E116" s="28">
        <v>175526.446698746</v>
      </c>
    </row>
    <row r="117" spans="3:5">
      <c r="D117" s="29" t="s">
        <v>95</v>
      </c>
      <c r="E117" s="28">
        <v>3207967.0731687592</v>
      </c>
    </row>
    <row r="118" spans="3:5">
      <c r="C118" s="81" t="s">
        <v>96</v>
      </c>
      <c r="D118" s="81"/>
      <c r="E118" s="92"/>
    </row>
    <row r="119" spans="3:5">
      <c r="D119" s="40" t="s">
        <v>289</v>
      </c>
      <c r="E119" s="28">
        <v>2150624.2334391931</v>
      </c>
    </row>
    <row r="120" spans="3:5">
      <c r="D120" s="40" t="s">
        <v>290</v>
      </c>
      <c r="E120" s="28">
        <v>154896.63149864407</v>
      </c>
    </row>
    <row r="121" spans="3:5">
      <c r="D121" s="40" t="s">
        <v>291</v>
      </c>
      <c r="E121" s="28">
        <v>178149.5625668003</v>
      </c>
    </row>
    <row r="122" spans="3:5">
      <c r="C122" s="81" t="s">
        <v>4</v>
      </c>
      <c r="D122" s="81"/>
      <c r="E122" s="92"/>
    </row>
    <row r="123" spans="3:5">
      <c r="D123" s="29" t="s">
        <v>97</v>
      </c>
      <c r="E123" s="28">
        <v>2347994.8067886131</v>
      </c>
    </row>
    <row r="124" spans="3:5">
      <c r="D124" s="29" t="s">
        <v>98</v>
      </c>
      <c r="E124" s="28">
        <v>128753.46110442755</v>
      </c>
    </row>
    <row r="125" spans="3:5">
      <c r="D125" s="29" t="s">
        <v>99</v>
      </c>
      <c r="E125" s="28">
        <v>103651.93628701004</v>
      </c>
    </row>
    <row r="126" spans="3:5">
      <c r="D126" s="29" t="s">
        <v>100</v>
      </c>
      <c r="E126" s="28">
        <v>529212.0399149505</v>
      </c>
    </row>
    <row r="127" spans="3:5">
      <c r="D127" s="29" t="s">
        <v>101</v>
      </c>
      <c r="E127" s="28">
        <v>42117.552027431622</v>
      </c>
    </row>
    <row r="128" spans="3:5">
      <c r="D128" s="29" t="s">
        <v>102</v>
      </c>
      <c r="E128" s="28">
        <v>54375.946704319802</v>
      </c>
    </row>
    <row r="129" spans="3:5">
      <c r="D129" s="29" t="s">
        <v>103</v>
      </c>
      <c r="E129" s="28">
        <v>537417.33237044408</v>
      </c>
    </row>
    <row r="130" spans="3:5">
      <c r="D130" s="29" t="s">
        <v>5</v>
      </c>
      <c r="E130" s="28">
        <v>333835.60958894202</v>
      </c>
    </row>
    <row r="131" spans="3:5">
      <c r="D131" s="29" t="s">
        <v>104</v>
      </c>
      <c r="E131" s="28">
        <v>9068097.3941093162</v>
      </c>
    </row>
    <row r="132" spans="3:5">
      <c r="D132" s="29" t="s">
        <v>105</v>
      </c>
      <c r="E132" s="28">
        <v>30126.892959864359</v>
      </c>
    </row>
    <row r="133" spans="3:5">
      <c r="C133" s="81" t="s">
        <v>106</v>
      </c>
      <c r="D133" s="81"/>
      <c r="E133" s="92"/>
    </row>
    <row r="134" spans="3:5">
      <c r="D134" s="29" t="s">
        <v>106</v>
      </c>
      <c r="E134" s="28">
        <v>4906055.3199232938</v>
      </c>
    </row>
    <row r="135" spans="3:5">
      <c r="C135" s="81" t="s">
        <v>107</v>
      </c>
      <c r="D135" s="81"/>
      <c r="E135" s="92"/>
    </row>
    <row r="136" spans="3:5">
      <c r="D136" s="29" t="s">
        <v>108</v>
      </c>
      <c r="E136" s="28">
        <v>1540048.3273678648</v>
      </c>
    </row>
    <row r="137" spans="3:5">
      <c r="D137" s="29" t="s">
        <v>109</v>
      </c>
      <c r="E137" s="28">
        <v>3305271.428238722</v>
      </c>
    </row>
    <row r="138" spans="3:5">
      <c r="D138" s="29" t="s">
        <v>110</v>
      </c>
      <c r="E138" s="28">
        <v>365991.44147894671</v>
      </c>
    </row>
    <row r="139" spans="3:5">
      <c r="D139" s="36" t="s">
        <v>254</v>
      </c>
      <c r="E139" s="28">
        <v>34663.253762586704</v>
      </c>
    </row>
    <row r="140" spans="3:5">
      <c r="D140" s="29" t="s">
        <v>111</v>
      </c>
      <c r="E140" s="28">
        <v>103495.43792166168</v>
      </c>
    </row>
    <row r="141" spans="3:5">
      <c r="C141" s="81" t="s">
        <v>112</v>
      </c>
      <c r="D141" s="81"/>
      <c r="E141" s="92"/>
    </row>
    <row r="142" spans="3:5">
      <c r="D142" s="40" t="s">
        <v>292</v>
      </c>
      <c r="E142" s="28">
        <v>5238.218247170088</v>
      </c>
    </row>
    <row r="143" spans="3:5">
      <c r="D143" s="29" t="s">
        <v>113</v>
      </c>
      <c r="E143" s="28">
        <v>147949.25541748441</v>
      </c>
    </row>
    <row r="144" spans="3:5">
      <c r="D144" s="29" t="s">
        <v>114</v>
      </c>
      <c r="E144" s="28">
        <v>567363.44612241059</v>
      </c>
    </row>
    <row r="145" spans="2:5">
      <c r="D145" s="29" t="s">
        <v>115</v>
      </c>
      <c r="E145" s="28">
        <v>179545.52847226057</v>
      </c>
    </row>
    <row r="146" spans="2:5">
      <c r="D146" s="29" t="s">
        <v>116</v>
      </c>
      <c r="E146" s="28">
        <v>1908.3253335795953</v>
      </c>
    </row>
    <row r="147" spans="2:5">
      <c r="D147" s="29" t="s">
        <v>117</v>
      </c>
      <c r="E147" s="28">
        <v>1106898.6968275888</v>
      </c>
    </row>
    <row r="148" spans="2:5">
      <c r="D148" s="29" t="s">
        <v>118</v>
      </c>
      <c r="E148" s="28">
        <v>2940879.6956080352</v>
      </c>
    </row>
    <row r="149" spans="2:5">
      <c r="B149" s="7"/>
      <c r="C149" s="93" t="s">
        <v>17</v>
      </c>
      <c r="D149" s="94"/>
      <c r="E149" s="92"/>
    </row>
    <row r="150" spans="2:5">
      <c r="B150" s="11"/>
      <c r="C150" s="11"/>
      <c r="D150" s="74" t="s">
        <v>119</v>
      </c>
      <c r="E150" s="75">
        <v>402554795.52650452</v>
      </c>
    </row>
    <row r="151" spans="2:5">
      <c r="D151" s="29"/>
    </row>
    <row r="152" spans="2:5">
      <c r="B152" s="13" t="s">
        <v>264</v>
      </c>
      <c r="D152" s="29"/>
    </row>
    <row r="153" spans="2:5">
      <c r="D153" s="2"/>
    </row>
    <row r="154" spans="2:5">
      <c r="D154" s="2"/>
    </row>
    <row r="155" spans="2:5">
      <c r="D155" s="2"/>
    </row>
    <row r="156" spans="2:5">
      <c r="D156" s="2"/>
    </row>
    <row r="157" spans="2:5">
      <c r="D157" s="2"/>
    </row>
    <row r="158" spans="2:5">
      <c r="D158" s="2"/>
    </row>
    <row r="159" spans="2:5">
      <c r="D159" s="2"/>
    </row>
    <row r="160" spans="2:5">
      <c r="D160" s="2"/>
    </row>
    <row r="161" spans="4:4">
      <c r="D161" s="2"/>
    </row>
    <row r="162" spans="4:4">
      <c r="D162" s="2"/>
    </row>
    <row r="163" spans="4:4">
      <c r="D163" s="2"/>
    </row>
    <row r="164" spans="4:4">
      <c r="D164" s="2"/>
    </row>
  </sheetData>
  <mergeCells count="5">
    <mergeCell ref="B8:D8"/>
    <mergeCell ref="B3:E3"/>
    <mergeCell ref="B4:E4"/>
    <mergeCell ref="B5:E5"/>
    <mergeCell ref="B6:E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F36"/>
  <sheetViews>
    <sheetView zoomScale="150" zoomScaleNormal="150" workbookViewId="0"/>
  </sheetViews>
  <sheetFormatPr baseColWidth="10" defaultRowHeight="15"/>
  <cols>
    <col min="1" max="1" width="2.28515625" style="1" customWidth="1"/>
    <col min="2" max="2" width="1.7109375" style="1" customWidth="1"/>
    <col min="3" max="3" width="39.85546875" style="1" customWidth="1"/>
    <col min="4" max="4" width="15" style="1" bestFit="1" customWidth="1"/>
    <col min="5" max="5" width="13.5703125" style="14" customWidth="1"/>
    <col min="6" max="6" width="15.5703125" customWidth="1"/>
  </cols>
  <sheetData>
    <row r="2" spans="1:6" ht="16.5">
      <c r="B2" s="53" t="s">
        <v>146</v>
      </c>
      <c r="C2" s="54"/>
      <c r="D2" s="54"/>
      <c r="E2" s="54"/>
    </row>
    <row r="3" spans="1:6">
      <c r="B3" s="42" t="s">
        <v>256</v>
      </c>
      <c r="C3" s="42"/>
      <c r="D3" s="42"/>
      <c r="E3" s="42"/>
      <c r="F3" s="45"/>
    </row>
    <row r="4" spans="1:6">
      <c r="B4" s="43" t="s">
        <v>132</v>
      </c>
      <c r="C4" s="45"/>
      <c r="D4" s="45"/>
      <c r="E4" s="45"/>
    </row>
    <row r="5" spans="1:6">
      <c r="B5" s="44" t="s">
        <v>155</v>
      </c>
      <c r="C5" s="45"/>
      <c r="D5" s="45"/>
      <c r="E5" s="45"/>
    </row>
    <row r="7" spans="1:6">
      <c r="B7" s="77" t="s">
        <v>120</v>
      </c>
      <c r="C7" s="78"/>
      <c r="D7" s="79" t="s">
        <v>128</v>
      </c>
      <c r="E7" s="9"/>
    </row>
    <row r="8" spans="1:6">
      <c r="A8" s="5"/>
      <c r="B8" s="60"/>
      <c r="C8" s="60"/>
      <c r="D8" s="80" t="s">
        <v>259</v>
      </c>
      <c r="E8" s="21"/>
    </row>
    <row r="9" spans="1:6">
      <c r="B9" s="81" t="s">
        <v>0</v>
      </c>
      <c r="C9" s="81"/>
      <c r="D9" s="82">
        <f>SUM(D10:D12)</f>
        <v>29225616831.466682</v>
      </c>
      <c r="E9" s="22"/>
    </row>
    <row r="10" spans="1:6">
      <c r="C10" s="1" t="s">
        <v>1</v>
      </c>
      <c r="D10" s="28">
        <v>314397578.2010178</v>
      </c>
    </row>
    <row r="11" spans="1:6">
      <c r="C11" s="1" t="s">
        <v>4</v>
      </c>
      <c r="D11" s="28">
        <v>191200</v>
      </c>
    </row>
    <row r="12" spans="1:6" ht="15.75">
      <c r="C12" s="1" t="s">
        <v>260</v>
      </c>
      <c r="D12" s="28">
        <v>28911028053.265663</v>
      </c>
    </row>
    <row r="13" spans="1:6">
      <c r="B13" s="81" t="s">
        <v>6</v>
      </c>
      <c r="C13" s="81"/>
      <c r="D13" s="97">
        <f>SUM(D14:D29)</f>
        <v>29225616831.466679</v>
      </c>
    </row>
    <row r="14" spans="1:6">
      <c r="C14" s="1" t="s">
        <v>19</v>
      </c>
      <c r="D14" s="28">
        <v>16193668852.353779</v>
      </c>
    </row>
    <row r="15" spans="1:6">
      <c r="C15" s="1" t="s">
        <v>20</v>
      </c>
      <c r="D15" s="28">
        <v>492201791.20638859</v>
      </c>
    </row>
    <row r="16" spans="1:6">
      <c r="C16" s="1" t="s">
        <v>22</v>
      </c>
      <c r="D16" s="28">
        <v>389101677.87779129</v>
      </c>
    </row>
    <row r="17" spans="2:4">
      <c r="C17" s="1" t="s">
        <v>25</v>
      </c>
      <c r="D17" s="28">
        <v>6490407.6523481356</v>
      </c>
    </row>
    <row r="18" spans="2:4">
      <c r="C18" s="1" t="s">
        <v>30</v>
      </c>
      <c r="D18" s="28">
        <v>7658341995.2248735</v>
      </c>
    </row>
    <row r="19" spans="2:4">
      <c r="C19" s="1" t="s">
        <v>1</v>
      </c>
      <c r="D19" s="28">
        <v>3905458724.783236</v>
      </c>
    </row>
    <row r="20" spans="2:4">
      <c r="C20" s="1" t="s">
        <v>85</v>
      </c>
      <c r="D20" s="28">
        <v>87775179.033594236</v>
      </c>
    </row>
    <row r="21" spans="2:4">
      <c r="C21" s="1" t="s">
        <v>86</v>
      </c>
      <c r="D21" s="28">
        <v>42849680.345019169</v>
      </c>
    </row>
    <row r="22" spans="2:4">
      <c r="C22" s="1" t="s">
        <v>89</v>
      </c>
      <c r="D22" s="28">
        <v>10475076.83350401</v>
      </c>
    </row>
    <row r="23" spans="2:4">
      <c r="C23" s="1" t="s">
        <v>92</v>
      </c>
      <c r="D23" s="28">
        <v>5834088.8555568205</v>
      </c>
    </row>
    <row r="24" spans="2:4">
      <c r="C24" s="1" t="s">
        <v>96</v>
      </c>
      <c r="D24" s="28">
        <v>2483670.4275046373</v>
      </c>
    </row>
    <row r="25" spans="2:4">
      <c r="C25" s="1" t="s">
        <v>4</v>
      </c>
      <c r="D25" s="28">
        <v>13175582.97185532</v>
      </c>
    </row>
    <row r="26" spans="2:4">
      <c r="C26" s="1" t="s">
        <v>106</v>
      </c>
      <c r="D26" s="28">
        <v>4906055.3199232938</v>
      </c>
    </row>
    <row r="27" spans="2:4">
      <c r="C27" s="1" t="s">
        <v>107</v>
      </c>
      <c r="D27" s="28">
        <v>5349469.8887697821</v>
      </c>
    </row>
    <row r="28" spans="2:4">
      <c r="C28" s="1" t="s">
        <v>137</v>
      </c>
      <c r="D28" s="28">
        <v>4949783.1660285303</v>
      </c>
    </row>
    <row r="29" spans="2:4" ht="15.75">
      <c r="B29" s="11"/>
      <c r="C29" s="11" t="s">
        <v>261</v>
      </c>
      <c r="D29" s="75">
        <v>402554795.52650452</v>
      </c>
    </row>
    <row r="31" spans="2:4">
      <c r="B31" s="12" t="s">
        <v>138</v>
      </c>
    </row>
    <row r="32" spans="2:4" ht="15.75">
      <c r="B32" s="12" t="s">
        <v>266</v>
      </c>
    </row>
    <row r="33" spans="2:2" ht="15.75">
      <c r="B33" s="12" t="s">
        <v>262</v>
      </c>
    </row>
    <row r="34" spans="2:2">
      <c r="B34" s="12" t="s">
        <v>139</v>
      </c>
    </row>
    <row r="36" spans="2:2">
      <c r="B36" s="13" t="s">
        <v>264</v>
      </c>
    </row>
  </sheetData>
  <mergeCells count="5">
    <mergeCell ref="B2:E2"/>
    <mergeCell ref="B4:E4"/>
    <mergeCell ref="B5:E5"/>
    <mergeCell ref="B7:C8"/>
    <mergeCell ref="B3:F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2:F36"/>
  <sheetViews>
    <sheetView zoomScale="150" zoomScaleNormal="150" workbookViewId="0"/>
  </sheetViews>
  <sheetFormatPr baseColWidth="10" defaultRowHeight="15"/>
  <cols>
    <col min="1" max="1" width="2.28515625" style="1" customWidth="1"/>
    <col min="2" max="2" width="1.7109375" style="1" customWidth="1"/>
    <col min="3" max="3" width="39.85546875" style="1" customWidth="1"/>
    <col min="4" max="4" width="13.7109375" style="1" customWidth="1"/>
    <col min="5" max="5" width="13.5703125" style="14" customWidth="1"/>
    <col min="6" max="6" width="15.42578125" customWidth="1"/>
  </cols>
  <sheetData>
    <row r="2" spans="1:6" ht="16.5">
      <c r="B2" s="53" t="s">
        <v>269</v>
      </c>
      <c r="C2" s="54"/>
      <c r="D2" s="54"/>
      <c r="E2" s="54"/>
    </row>
    <row r="3" spans="1:6">
      <c r="B3" s="42" t="s">
        <v>256</v>
      </c>
      <c r="C3" s="42"/>
      <c r="D3" s="42"/>
      <c r="E3" s="42"/>
      <c r="F3" s="45"/>
    </row>
    <row r="4" spans="1:6">
      <c r="B4" s="43" t="s">
        <v>132</v>
      </c>
      <c r="C4" s="45"/>
      <c r="D4" s="45"/>
      <c r="E4" s="45"/>
    </row>
    <row r="5" spans="1:6">
      <c r="B5" s="44" t="s">
        <v>154</v>
      </c>
      <c r="C5" s="45"/>
      <c r="D5" s="45"/>
      <c r="E5" s="45"/>
    </row>
    <row r="7" spans="1:6">
      <c r="B7" s="77" t="s">
        <v>120</v>
      </c>
      <c r="C7" s="78"/>
      <c r="D7" s="79" t="s">
        <v>128</v>
      </c>
      <c r="E7" s="9"/>
    </row>
    <row r="8" spans="1:6">
      <c r="A8" s="15"/>
      <c r="B8" s="60"/>
      <c r="C8" s="60"/>
      <c r="D8" s="98" t="s">
        <v>265</v>
      </c>
      <c r="E8" s="21"/>
    </row>
    <row r="9" spans="1:6">
      <c r="B9" s="81" t="s">
        <v>0</v>
      </c>
      <c r="C9" s="81"/>
      <c r="D9" s="99"/>
      <c r="E9" s="22"/>
    </row>
    <row r="10" spans="1:6">
      <c r="C10" s="1" t="s">
        <v>1</v>
      </c>
      <c r="D10" s="14">
        <v>1.0757602825426484</v>
      </c>
      <c r="E10" s="22"/>
    </row>
    <row r="11" spans="1:6">
      <c r="C11" s="1" t="s">
        <v>4</v>
      </c>
      <c r="D11" s="14">
        <v>6.5422058019366932E-4</v>
      </c>
      <c r="E11" s="22"/>
    </row>
    <row r="12" spans="1:6" ht="15.75">
      <c r="C12" s="1" t="s">
        <v>260</v>
      </c>
      <c r="D12" s="14">
        <v>98.923585496877152</v>
      </c>
      <c r="E12" s="22"/>
    </row>
    <row r="13" spans="1:6">
      <c r="B13" s="81" t="s">
        <v>6</v>
      </c>
      <c r="C13" s="81"/>
      <c r="D13" s="99"/>
      <c r="E13" s="22"/>
    </row>
    <row r="14" spans="1:6">
      <c r="C14" s="1" t="s">
        <v>19</v>
      </c>
      <c r="D14" s="14">
        <v>55.40916020947197</v>
      </c>
      <c r="E14" s="22"/>
    </row>
    <row r="15" spans="1:6">
      <c r="C15" s="1" t="s">
        <v>20</v>
      </c>
      <c r="D15" s="14">
        <v>1.6841450910847637</v>
      </c>
      <c r="E15" s="22"/>
    </row>
    <row r="16" spans="1:6">
      <c r="C16" s="1" t="s">
        <v>22</v>
      </c>
      <c r="D16" s="14">
        <v>1.3313719950603495</v>
      </c>
      <c r="E16" s="22"/>
    </row>
    <row r="17" spans="2:5">
      <c r="C17" s="1" t="s">
        <v>25</v>
      </c>
      <c r="D17" s="14">
        <v>2.2207940690442619E-2</v>
      </c>
      <c r="E17" s="22"/>
    </row>
    <row r="18" spans="2:5">
      <c r="C18" s="1" t="s">
        <v>30</v>
      </c>
      <c r="D18" s="14">
        <v>26.204209955217362</v>
      </c>
      <c r="E18" s="22"/>
    </row>
    <row r="19" spans="2:5">
      <c r="C19" s="1" t="s">
        <v>1</v>
      </c>
      <c r="D19" s="14">
        <v>13.363135318253748</v>
      </c>
      <c r="E19" s="22"/>
    </row>
    <row r="20" spans="2:5">
      <c r="C20" s="1" t="s">
        <v>85</v>
      </c>
      <c r="D20" s="14">
        <v>0.30033644641193102</v>
      </c>
      <c r="E20" s="22"/>
    </row>
    <row r="21" spans="2:5">
      <c r="C21" s="1" t="s">
        <v>86</v>
      </c>
      <c r="D21" s="14">
        <v>0.14661685531606541</v>
      </c>
      <c r="E21" s="22"/>
    </row>
    <row r="22" spans="2:5">
      <c r="C22" s="1" t="s">
        <v>89</v>
      </c>
      <c r="D22" s="14">
        <v>3.5842106922532729E-2</v>
      </c>
      <c r="E22" s="22"/>
    </row>
    <row r="23" spans="2:5">
      <c r="C23" s="1" t="s">
        <v>92</v>
      </c>
      <c r="D23" s="14">
        <v>1.9962243702844159E-2</v>
      </c>
      <c r="E23" s="22"/>
    </row>
    <row r="24" spans="2:5">
      <c r="C24" s="1" t="s">
        <v>96</v>
      </c>
      <c r="D24" s="14">
        <v>8.4982652096858916E-3</v>
      </c>
      <c r="E24" s="22"/>
    </row>
    <row r="25" spans="2:5">
      <c r="C25" s="1" t="s">
        <v>4</v>
      </c>
      <c r="D25" s="14">
        <v>4.5082309289942564E-2</v>
      </c>
      <c r="E25" s="22"/>
    </row>
    <row r="26" spans="2:5">
      <c r="C26" s="1" t="s">
        <v>106</v>
      </c>
      <c r="D26" s="14">
        <v>1.6786832415598613E-2</v>
      </c>
      <c r="E26" s="22"/>
    </row>
    <row r="27" spans="2:5">
      <c r="C27" s="1" t="s">
        <v>107</v>
      </c>
      <c r="D27" s="14">
        <v>1.8304044426566583E-2</v>
      </c>
      <c r="E27" s="22"/>
    </row>
    <row r="28" spans="2:5">
      <c r="C28" s="1" t="s">
        <v>137</v>
      </c>
      <c r="D28" s="14">
        <v>1.6936454051841226E-2</v>
      </c>
      <c r="E28" s="22"/>
    </row>
    <row r="29" spans="2:5" ht="15.75">
      <c r="B29" s="11"/>
      <c r="C29" s="11" t="s">
        <v>261</v>
      </c>
      <c r="D29" s="85">
        <v>1.3774039324743395</v>
      </c>
      <c r="E29" s="22"/>
    </row>
    <row r="31" spans="2:5">
      <c r="B31" s="12" t="s">
        <v>138</v>
      </c>
    </row>
    <row r="32" spans="2:5" ht="15.75">
      <c r="B32" s="12" t="s">
        <v>266</v>
      </c>
    </row>
    <row r="33" spans="2:2" ht="15.75">
      <c r="B33" s="12" t="s">
        <v>262</v>
      </c>
    </row>
    <row r="34" spans="2:2">
      <c r="B34" s="12" t="s">
        <v>139</v>
      </c>
    </row>
    <row r="36" spans="2:2">
      <c r="B36" s="13" t="s">
        <v>264</v>
      </c>
    </row>
  </sheetData>
  <mergeCells count="5">
    <mergeCell ref="B2:E2"/>
    <mergeCell ref="B3:F3"/>
    <mergeCell ref="B4:E4"/>
    <mergeCell ref="B5:E5"/>
    <mergeCell ref="B7:C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3:E164"/>
  <sheetViews>
    <sheetView topLeftCell="A91" workbookViewId="0">
      <selection activeCell="D119" sqref="D119:D121"/>
    </sheetView>
  </sheetViews>
  <sheetFormatPr baseColWidth="10" defaultRowHeight="15"/>
  <cols>
    <col min="1" max="1" width="1.5703125" style="1" customWidth="1"/>
    <col min="2" max="2" width="3.5703125" style="1" customWidth="1"/>
    <col min="3" max="3" width="2.28515625" style="1" customWidth="1"/>
    <col min="4" max="4" width="88.42578125" style="1" bestFit="1" customWidth="1"/>
    <col min="5" max="5" width="16.42578125" style="4" bestFit="1" customWidth="1"/>
  </cols>
  <sheetData>
    <row r="3" spans="2:5" ht="15.75">
      <c r="B3" s="51" t="s">
        <v>133</v>
      </c>
      <c r="C3" s="52"/>
      <c r="D3" s="52"/>
      <c r="E3" s="52"/>
    </row>
    <row r="4" spans="2:5">
      <c r="B4" s="42" t="s">
        <v>121</v>
      </c>
      <c r="C4" s="42"/>
      <c r="D4" s="42"/>
      <c r="E4" s="47"/>
    </row>
    <row r="5" spans="2:5">
      <c r="B5" s="43" t="s">
        <v>134</v>
      </c>
      <c r="C5" s="46"/>
      <c r="D5" s="46"/>
      <c r="E5" s="46"/>
    </row>
    <row r="6" spans="2:5">
      <c r="B6" s="48" t="s">
        <v>122</v>
      </c>
      <c r="C6" s="49"/>
      <c r="D6" s="49"/>
      <c r="E6" s="49"/>
    </row>
    <row r="8" spans="2:5" s="1" customFormat="1">
      <c r="B8" s="65" t="s">
        <v>120</v>
      </c>
      <c r="C8" s="65"/>
      <c r="D8" s="65"/>
      <c r="E8" s="66" t="s">
        <v>123</v>
      </c>
    </row>
    <row r="9" spans="2:5" s="1" customFormat="1" ht="12.75">
      <c r="B9" s="88" t="s">
        <v>0</v>
      </c>
      <c r="C9" s="88"/>
      <c r="D9" s="88"/>
      <c r="E9" s="89"/>
    </row>
    <row r="10" spans="2:5" s="1" customFormat="1" ht="12.75">
      <c r="C10" s="1" t="s">
        <v>1</v>
      </c>
      <c r="E10" s="4"/>
    </row>
    <row r="11" spans="2:5" s="1" customFormat="1" ht="12.75">
      <c r="D11" s="29" t="s">
        <v>2</v>
      </c>
      <c r="E11" s="28">
        <v>2200</v>
      </c>
    </row>
    <row r="12" spans="2:5" s="1" customFormat="1" ht="12.75">
      <c r="D12" s="29" t="s">
        <v>3</v>
      </c>
      <c r="E12" s="28">
        <v>340049757.283777</v>
      </c>
    </row>
    <row r="13" spans="2:5" s="1" customFormat="1" ht="12.75">
      <c r="C13" s="1" t="s">
        <v>4</v>
      </c>
      <c r="E13" s="28"/>
    </row>
    <row r="14" spans="2:5" s="1" customFormat="1" ht="12.75">
      <c r="D14" s="29" t="s">
        <v>5</v>
      </c>
      <c r="E14" s="28">
        <v>240800</v>
      </c>
    </row>
    <row r="15" spans="2:5" s="1" customFormat="1" ht="12.75">
      <c r="B15" s="17"/>
      <c r="C15" s="3" t="s">
        <v>17</v>
      </c>
      <c r="E15" s="28"/>
    </row>
    <row r="16" spans="2:5" s="1" customFormat="1" ht="12.75">
      <c r="D16" s="3" t="s">
        <v>18</v>
      </c>
      <c r="E16" s="28">
        <v>30489009163.157818</v>
      </c>
    </row>
    <row r="17" spans="2:5" s="1" customFormat="1" ht="12.75">
      <c r="B17" s="88" t="s">
        <v>6</v>
      </c>
      <c r="C17" s="88"/>
      <c r="D17" s="88"/>
      <c r="E17" s="89"/>
    </row>
    <row r="18" spans="2:5" s="1" customFormat="1" ht="12.75">
      <c r="C18" s="81" t="s">
        <v>19</v>
      </c>
      <c r="D18" s="81"/>
      <c r="E18" s="82"/>
    </row>
    <row r="19" spans="2:5" s="1" customFormat="1" ht="12.75">
      <c r="D19" s="29" t="s">
        <v>7</v>
      </c>
      <c r="E19" s="28">
        <v>2842927561.9507308</v>
      </c>
    </row>
    <row r="20" spans="2:5" s="1" customFormat="1" ht="12.75">
      <c r="D20" s="29" t="s">
        <v>8</v>
      </c>
      <c r="E20" s="28">
        <v>992515360.53424108</v>
      </c>
    </row>
    <row r="21" spans="2:5" s="1" customFormat="1" ht="12.75">
      <c r="D21" s="29" t="s">
        <v>9</v>
      </c>
      <c r="E21" s="28">
        <v>666107558.50262904</v>
      </c>
    </row>
    <row r="22" spans="2:5" s="1" customFormat="1" ht="12.75">
      <c r="D22" s="29" t="s">
        <v>10</v>
      </c>
      <c r="E22" s="28">
        <v>4228506694.3996511</v>
      </c>
    </row>
    <row r="23" spans="2:5" s="1" customFormat="1" ht="12.75">
      <c r="D23" s="29" t="s">
        <v>11</v>
      </c>
      <c r="E23" s="28">
        <v>1767821344.9659169</v>
      </c>
    </row>
    <row r="24" spans="2:5" s="1" customFormat="1" ht="12.75">
      <c r="D24" s="29" t="s">
        <v>12</v>
      </c>
      <c r="E24" s="28">
        <v>2398579028.1775646</v>
      </c>
    </row>
    <row r="25" spans="2:5" s="1" customFormat="1" ht="12.75">
      <c r="D25" s="40" t="s">
        <v>278</v>
      </c>
      <c r="E25" s="28">
        <v>3986451915.5989928</v>
      </c>
    </row>
    <row r="26" spans="2:5" s="1" customFormat="1" ht="12.75">
      <c r="D26" s="29" t="s">
        <v>13</v>
      </c>
      <c r="E26" s="28">
        <v>16869452.244532626</v>
      </c>
    </row>
    <row r="27" spans="2:5" s="1" customFormat="1" ht="12.75">
      <c r="D27" s="29" t="s">
        <v>14</v>
      </c>
      <c r="E27" s="28">
        <v>2358276.1623294675</v>
      </c>
    </row>
    <row r="28" spans="2:5" s="1" customFormat="1" ht="12.75">
      <c r="D28" s="29" t="s">
        <v>15</v>
      </c>
      <c r="E28" s="28">
        <v>8170604.9934451794</v>
      </c>
    </row>
    <row r="29" spans="2:5" s="1" customFormat="1" ht="12.75">
      <c r="D29" s="29" t="s">
        <v>16</v>
      </c>
      <c r="E29" s="28">
        <v>2169739.6557327481</v>
      </c>
    </row>
    <row r="30" spans="2:5" s="1" customFormat="1" ht="12.75">
      <c r="C30" s="81" t="s">
        <v>20</v>
      </c>
      <c r="D30" s="81"/>
      <c r="E30" s="92"/>
    </row>
    <row r="31" spans="2:5" s="6" customFormat="1" ht="12.75">
      <c r="D31" s="37" t="s">
        <v>255</v>
      </c>
      <c r="E31" s="28">
        <v>3020.8882210558245</v>
      </c>
    </row>
    <row r="32" spans="2:5" s="1" customFormat="1" ht="12.75">
      <c r="D32" s="29" t="s">
        <v>21</v>
      </c>
      <c r="E32" s="28">
        <v>520487562.59619701</v>
      </c>
    </row>
    <row r="33" spans="3:5" s="1" customFormat="1" ht="12.75">
      <c r="C33" s="81" t="s">
        <v>22</v>
      </c>
      <c r="D33" s="81"/>
      <c r="E33" s="92"/>
    </row>
    <row r="34" spans="3:5" s="1" customFormat="1" ht="12.75">
      <c r="D34" s="29" t="s">
        <v>23</v>
      </c>
      <c r="E34" s="28">
        <v>84186438.794363961</v>
      </c>
    </row>
    <row r="35" spans="3:5" s="1" customFormat="1" ht="12.75">
      <c r="D35" s="29" t="s">
        <v>24</v>
      </c>
      <c r="E35" s="28">
        <v>298494468.71360195</v>
      </c>
    </row>
    <row r="36" spans="3:5" s="1" customFormat="1" ht="12.75">
      <c r="C36" s="81" t="s">
        <v>25</v>
      </c>
      <c r="D36" s="81"/>
      <c r="E36" s="92"/>
    </row>
    <row r="37" spans="3:5" s="1" customFormat="1" ht="12.75">
      <c r="D37" s="29" t="s">
        <v>26</v>
      </c>
      <c r="E37" s="28">
        <v>6330181.5386308823</v>
      </c>
    </row>
    <row r="38" spans="3:5" s="1" customFormat="1" ht="12.75">
      <c r="D38" s="29" t="s">
        <v>27</v>
      </c>
      <c r="E38" s="28">
        <v>661143.57707694301</v>
      </c>
    </row>
    <row r="39" spans="3:5" s="1" customFormat="1" ht="12.75">
      <c r="D39" s="29" t="s">
        <v>28</v>
      </c>
      <c r="E39" s="28">
        <v>435268.71548905078</v>
      </c>
    </row>
    <row r="40" spans="3:5" s="1" customFormat="1" ht="12.75">
      <c r="D40" s="29" t="s">
        <v>29</v>
      </c>
      <c r="E40" s="28">
        <v>558468.91457703873</v>
      </c>
    </row>
    <row r="41" spans="3:5" s="1" customFormat="1" ht="12.75">
      <c r="C41" s="81" t="s">
        <v>30</v>
      </c>
      <c r="D41" s="81"/>
      <c r="E41" s="92"/>
    </row>
    <row r="42" spans="3:5" s="1" customFormat="1" ht="12.75">
      <c r="D42" s="29" t="s">
        <v>31</v>
      </c>
      <c r="E42" s="28">
        <v>12384982.340183523</v>
      </c>
    </row>
    <row r="43" spans="3:5" s="1" customFormat="1" ht="12.75">
      <c r="D43" s="29" t="s">
        <v>32</v>
      </c>
      <c r="E43" s="28">
        <v>3575151.587373741</v>
      </c>
    </row>
    <row r="44" spans="3:5" s="1" customFormat="1" ht="12.75">
      <c r="D44" s="29" t="s">
        <v>33</v>
      </c>
      <c r="E44" s="28">
        <v>7393871.9764231844</v>
      </c>
    </row>
    <row r="45" spans="3:5" s="1" customFormat="1" ht="12.75">
      <c r="D45" s="29" t="s">
        <v>34</v>
      </c>
      <c r="E45" s="28">
        <v>17459.804603617154</v>
      </c>
    </row>
    <row r="46" spans="3:5" s="1" customFormat="1" ht="12.75">
      <c r="D46" s="29" t="s">
        <v>35</v>
      </c>
      <c r="E46" s="28">
        <v>610385.93429744104</v>
      </c>
    </row>
    <row r="47" spans="3:5" s="1" customFormat="1" ht="12.75">
      <c r="D47" s="29" t="s">
        <v>36</v>
      </c>
      <c r="E47" s="28">
        <v>426708.88421117089</v>
      </c>
    </row>
    <row r="48" spans="3:5" s="1" customFormat="1" ht="12.75">
      <c r="D48" s="29" t="s">
        <v>37</v>
      </c>
      <c r="E48" s="28">
        <v>1670868.5763457036</v>
      </c>
    </row>
    <row r="49" spans="4:5" s="1" customFormat="1" ht="12.75">
      <c r="D49" s="29" t="s">
        <v>38</v>
      </c>
      <c r="E49" s="28">
        <v>1976522.1283151726</v>
      </c>
    </row>
    <row r="50" spans="4:5" s="1" customFormat="1" ht="12.75">
      <c r="D50" s="29" t="s">
        <v>39</v>
      </c>
      <c r="E50" s="28">
        <v>1434015.7752362224</v>
      </c>
    </row>
    <row r="51" spans="4:5" s="1" customFormat="1" ht="12.75">
      <c r="D51" s="29" t="s">
        <v>40</v>
      </c>
      <c r="E51" s="28">
        <v>12395077.556843881</v>
      </c>
    </row>
    <row r="52" spans="4:5" s="1" customFormat="1" ht="12.75">
      <c r="D52" s="29" t="s">
        <v>41</v>
      </c>
      <c r="E52" s="28">
        <v>1848861.1999368302</v>
      </c>
    </row>
    <row r="53" spans="4:5" s="1" customFormat="1" ht="12.75">
      <c r="D53" s="29" t="s">
        <v>42</v>
      </c>
      <c r="E53" s="28">
        <v>14614252.167777905</v>
      </c>
    </row>
    <row r="54" spans="4:5" s="1" customFormat="1" ht="12.75">
      <c r="D54" s="29" t="s">
        <v>43</v>
      </c>
      <c r="E54" s="28">
        <v>244089338.36475545</v>
      </c>
    </row>
    <row r="55" spans="4:5" s="1" customFormat="1" ht="12.75">
      <c r="D55" s="29" t="s">
        <v>44</v>
      </c>
      <c r="E55" s="28">
        <v>920945.31237944693</v>
      </c>
    </row>
    <row r="56" spans="4:5" s="1" customFormat="1" ht="12.75">
      <c r="D56" s="29" t="s">
        <v>45</v>
      </c>
      <c r="E56" s="28">
        <v>4492915.3144519264</v>
      </c>
    </row>
    <row r="57" spans="4:5" s="1" customFormat="1" ht="12.75">
      <c r="D57" s="29" t="s">
        <v>46</v>
      </c>
      <c r="E57" s="28">
        <v>3063780.357062391</v>
      </c>
    </row>
    <row r="58" spans="4:5" s="1" customFormat="1" ht="12.75">
      <c r="D58" s="29" t="s">
        <v>47</v>
      </c>
      <c r="E58" s="28">
        <v>1557227.3551678399</v>
      </c>
    </row>
    <row r="59" spans="4:5" s="1" customFormat="1" ht="12.75">
      <c r="D59" s="29" t="s">
        <v>48</v>
      </c>
      <c r="E59" s="28">
        <v>6601576380</v>
      </c>
    </row>
    <row r="60" spans="4:5" s="1" customFormat="1" ht="12.75">
      <c r="D60" s="29" t="s">
        <v>49</v>
      </c>
      <c r="E60" s="28">
        <v>741829758.0665046</v>
      </c>
    </row>
    <row r="61" spans="4:5" s="1" customFormat="1" ht="12.75">
      <c r="D61" s="29" t="s">
        <v>50</v>
      </c>
      <c r="E61" s="28">
        <v>1058434.2735671634</v>
      </c>
    </row>
    <row r="62" spans="4:5" s="1" customFormat="1" ht="12.75">
      <c r="D62" s="29" t="s">
        <v>51</v>
      </c>
      <c r="E62" s="28">
        <v>53539.539550041627</v>
      </c>
    </row>
    <row r="63" spans="4:5" s="1" customFormat="1" ht="12.75">
      <c r="D63" s="29" t="s">
        <v>52</v>
      </c>
      <c r="E63" s="28">
        <v>13700522.182829402</v>
      </c>
    </row>
    <row r="64" spans="4:5" s="1" customFormat="1" ht="12.75">
      <c r="D64" s="40" t="s">
        <v>279</v>
      </c>
      <c r="E64" s="28">
        <v>7391077.0246664435</v>
      </c>
    </row>
    <row r="65" spans="4:5" s="1" customFormat="1" ht="12.75">
      <c r="D65" s="29" t="s">
        <v>53</v>
      </c>
      <c r="E65" s="28">
        <v>96724688.948085204</v>
      </c>
    </row>
    <row r="66" spans="4:5" s="1" customFormat="1" ht="12.75">
      <c r="D66" s="29" t="s">
        <v>54</v>
      </c>
      <c r="E66" s="28">
        <v>371658.22460073425</v>
      </c>
    </row>
    <row r="67" spans="4:5" s="1" customFormat="1" ht="12.75">
      <c r="D67" s="29" t="s">
        <v>55</v>
      </c>
      <c r="E67" s="28">
        <v>1054131.560653934</v>
      </c>
    </row>
    <row r="68" spans="4:5" s="1" customFormat="1" ht="12.75">
      <c r="D68" s="40" t="s">
        <v>280</v>
      </c>
      <c r="E68" s="28">
        <v>8845267.6665833816</v>
      </c>
    </row>
    <row r="69" spans="4:5" s="1" customFormat="1" ht="12.75">
      <c r="D69" s="29" t="s">
        <v>56</v>
      </c>
      <c r="E69" s="28">
        <v>1143680.6580351277</v>
      </c>
    </row>
    <row r="70" spans="4:5" s="1" customFormat="1" ht="12.75">
      <c r="D70" s="29" t="s">
        <v>57</v>
      </c>
      <c r="E70" s="28">
        <v>21508762.31515228</v>
      </c>
    </row>
    <row r="71" spans="4:5" s="1" customFormat="1" ht="12.75">
      <c r="D71" s="29" t="s">
        <v>58</v>
      </c>
      <c r="E71" s="28">
        <v>8096120.2443829998</v>
      </c>
    </row>
    <row r="72" spans="4:5" s="1" customFormat="1" ht="12.75">
      <c r="D72" s="29" t="s">
        <v>59</v>
      </c>
      <c r="E72" s="28">
        <v>1086696.2777680582</v>
      </c>
    </row>
    <row r="73" spans="4:5" s="1" customFormat="1" ht="12.75">
      <c r="D73" s="29" t="s">
        <v>60</v>
      </c>
      <c r="E73" s="28">
        <v>1625136.5115230149</v>
      </c>
    </row>
    <row r="74" spans="4:5" s="1" customFormat="1" ht="12.75">
      <c r="D74" s="29" t="s">
        <v>61</v>
      </c>
      <c r="E74" s="28">
        <v>827034.78260361333</v>
      </c>
    </row>
    <row r="75" spans="4:5" s="1" customFormat="1" ht="12.75">
      <c r="D75" s="29" t="s">
        <v>62</v>
      </c>
      <c r="E75" s="28">
        <v>320424.62137318036</v>
      </c>
    </row>
    <row r="76" spans="4:5" s="1" customFormat="1" ht="12.75">
      <c r="D76" s="29" t="s">
        <v>63</v>
      </c>
      <c r="E76" s="28">
        <v>2208767.8542570015</v>
      </c>
    </row>
    <row r="77" spans="4:5" s="1" customFormat="1" ht="12.75">
      <c r="D77" s="29" t="s">
        <v>64</v>
      </c>
      <c r="E77" s="28">
        <v>2627150.8271815632</v>
      </c>
    </row>
    <row r="78" spans="4:5" s="1" customFormat="1" ht="12.75">
      <c r="D78" s="29" t="s">
        <v>65</v>
      </c>
      <c r="E78" s="28">
        <v>229505.83021592911</v>
      </c>
    </row>
    <row r="79" spans="4:5" s="1" customFormat="1" ht="12.75">
      <c r="D79" s="29" t="s">
        <v>66</v>
      </c>
      <c r="E79" s="28">
        <v>6227693.4441185435</v>
      </c>
    </row>
    <row r="80" spans="4:5" s="1" customFormat="1" ht="12.75">
      <c r="D80" s="29" t="s">
        <v>67</v>
      </c>
      <c r="E80" s="28">
        <v>3202059.1684289356</v>
      </c>
    </row>
    <row r="81" spans="4:5" s="1" customFormat="1" ht="12.75">
      <c r="D81" s="29" t="s">
        <v>68</v>
      </c>
      <c r="E81" s="28">
        <v>6971979.0068209618</v>
      </c>
    </row>
    <row r="82" spans="4:5" s="1" customFormat="1" ht="12.75">
      <c r="D82" s="29" t="s">
        <v>69</v>
      </c>
      <c r="E82" s="28">
        <v>11709535.267347351</v>
      </c>
    </row>
    <row r="83" spans="4:5" s="1" customFormat="1" ht="12.75">
      <c r="D83" s="40" t="s">
        <v>282</v>
      </c>
      <c r="E83" s="28">
        <v>6634434.0732378792</v>
      </c>
    </row>
    <row r="84" spans="4:5" s="1" customFormat="1" ht="12.75">
      <c r="D84" s="29" t="s">
        <v>71</v>
      </c>
      <c r="E84" s="28">
        <v>47020.086849105079</v>
      </c>
    </row>
    <row r="85" spans="4:5" s="1" customFormat="1" ht="12.75">
      <c r="D85" s="29" t="s">
        <v>72</v>
      </c>
      <c r="E85" s="28">
        <v>40142.009294163043</v>
      </c>
    </row>
    <row r="86" spans="4:5" s="1" customFormat="1" ht="12.75">
      <c r="D86" s="29" t="s">
        <v>73</v>
      </c>
      <c r="E86" s="28">
        <v>1502545.1440657948</v>
      </c>
    </row>
    <row r="87" spans="4:5" s="1" customFormat="1" ht="12.75">
      <c r="D87" s="29" t="s">
        <v>74</v>
      </c>
      <c r="E87" s="28">
        <v>719725.8654021594</v>
      </c>
    </row>
    <row r="88" spans="4:5" s="1" customFormat="1" ht="12.75">
      <c r="D88" s="29" t="s">
        <v>75</v>
      </c>
      <c r="E88" s="28">
        <v>2450271.8780167811</v>
      </c>
    </row>
    <row r="89" spans="4:5" s="1" customFormat="1" ht="12.75">
      <c r="D89" s="29" t="s">
        <v>76</v>
      </c>
      <c r="E89" s="28">
        <v>3681576.9550164049</v>
      </c>
    </row>
    <row r="90" spans="4:5" s="1" customFormat="1" ht="12.75">
      <c r="D90" s="29" t="s">
        <v>77</v>
      </c>
      <c r="E90" s="28">
        <v>3115332.756231566</v>
      </c>
    </row>
    <row r="91" spans="4:5" s="1" customFormat="1" ht="12.75">
      <c r="D91" s="29" t="s">
        <v>78</v>
      </c>
      <c r="E91" s="28">
        <v>95833.945047425237</v>
      </c>
    </row>
    <row r="92" spans="4:5" s="1" customFormat="1" ht="12.75">
      <c r="D92" s="29" t="s">
        <v>79</v>
      </c>
      <c r="E92" s="28">
        <v>2254744.2362780133</v>
      </c>
    </row>
    <row r="93" spans="4:5" s="1" customFormat="1" ht="12.75">
      <c r="D93" s="29" t="s">
        <v>80</v>
      </c>
      <c r="E93" s="28">
        <v>5813859.9770046519</v>
      </c>
    </row>
    <row r="94" spans="4:5" s="1" customFormat="1" ht="12.75">
      <c r="D94" s="29" t="s">
        <v>81</v>
      </c>
      <c r="E94" s="28">
        <v>713627.03766334942</v>
      </c>
    </row>
    <row r="95" spans="4:5" s="1" customFormat="1" ht="12.75">
      <c r="D95" s="29" t="s">
        <v>82</v>
      </c>
      <c r="E95" s="28">
        <v>1235487.8694927606</v>
      </c>
    </row>
    <row r="96" spans="4:5" s="1" customFormat="1" ht="12.75">
      <c r="D96" s="29" t="s">
        <v>83</v>
      </c>
      <c r="E96" s="28">
        <v>1534684.8809282742</v>
      </c>
    </row>
    <row r="97" spans="3:5" s="1" customFormat="1" ht="12.75">
      <c r="D97" s="29" t="s">
        <v>84</v>
      </c>
      <c r="E97" s="28">
        <v>68360.36448643636</v>
      </c>
    </row>
    <row r="98" spans="3:5" s="1" customFormat="1" ht="12.75">
      <c r="C98" s="81" t="s">
        <v>1</v>
      </c>
      <c r="D98" s="81"/>
      <c r="E98" s="92"/>
    </row>
    <row r="99" spans="3:5" s="1" customFormat="1" ht="12.75">
      <c r="D99" s="29" t="s">
        <v>2</v>
      </c>
      <c r="E99" s="28">
        <v>4511207765.159771</v>
      </c>
    </row>
    <row r="100" spans="3:5" s="1" customFormat="1" ht="12.75">
      <c r="D100" s="29" t="s">
        <v>3</v>
      </c>
      <c r="E100" s="28">
        <v>40943.705751186018</v>
      </c>
    </row>
    <row r="101" spans="3:5" s="1" customFormat="1" ht="12.75">
      <c r="C101" s="81" t="s">
        <v>85</v>
      </c>
      <c r="D101" s="81"/>
      <c r="E101" s="92"/>
    </row>
    <row r="102" spans="3:5" s="1" customFormat="1" ht="12.75">
      <c r="D102" s="29" t="s">
        <v>85</v>
      </c>
      <c r="E102" s="28">
        <v>109050233.02739686</v>
      </c>
    </row>
    <row r="103" spans="3:5" s="1" customFormat="1" ht="12.75">
      <c r="C103" s="81" t="s">
        <v>86</v>
      </c>
      <c r="D103" s="81"/>
      <c r="E103" s="92"/>
    </row>
    <row r="104" spans="3:5" s="1" customFormat="1" ht="12.75">
      <c r="D104" s="29" t="s">
        <v>86</v>
      </c>
      <c r="E104" s="28">
        <v>41974374.371093445</v>
      </c>
    </row>
    <row r="105" spans="3:5" s="1" customFormat="1" ht="12.75">
      <c r="D105" s="29" t="s">
        <v>87</v>
      </c>
      <c r="E105" s="28">
        <v>3527899.3546476886</v>
      </c>
    </row>
    <row r="106" spans="3:5" s="1" customFormat="1" ht="12.75">
      <c r="D106" s="29" t="s">
        <v>88</v>
      </c>
      <c r="E106" s="28">
        <v>1648628.1585691108</v>
      </c>
    </row>
    <row r="107" spans="3:5" s="1" customFormat="1" ht="12.75">
      <c r="C107" s="81" t="s">
        <v>89</v>
      </c>
      <c r="D107" s="81"/>
      <c r="E107" s="92"/>
    </row>
    <row r="108" spans="3:5" s="1" customFormat="1" ht="12.75">
      <c r="D108" s="29" t="s">
        <v>90</v>
      </c>
      <c r="E108" s="28">
        <v>4761898.7301506652</v>
      </c>
    </row>
    <row r="109" spans="3:5" s="1" customFormat="1" ht="12.75">
      <c r="D109" s="29" t="s">
        <v>91</v>
      </c>
      <c r="E109" s="28">
        <v>6772377.7972558085</v>
      </c>
    </row>
    <row r="110" spans="3:5" s="1" customFormat="1" ht="12.75">
      <c r="C110" s="81" t="s">
        <v>92</v>
      </c>
      <c r="D110" s="81"/>
      <c r="E110" s="92"/>
    </row>
    <row r="111" spans="3:5" s="1" customFormat="1" ht="12.75">
      <c r="D111" s="40" t="s">
        <v>284</v>
      </c>
      <c r="E111" s="28">
        <v>1462708.5833783131</v>
      </c>
    </row>
    <row r="112" spans="3:5" s="1" customFormat="1" ht="12.75">
      <c r="D112" s="40" t="s">
        <v>285</v>
      </c>
      <c r="E112" s="28">
        <v>13139.54001975318</v>
      </c>
    </row>
    <row r="113" spans="3:5" s="1" customFormat="1" ht="12.75">
      <c r="D113" s="40" t="s">
        <v>295</v>
      </c>
      <c r="E113" s="28">
        <v>43952.341724973521</v>
      </c>
    </row>
    <row r="114" spans="3:5" s="1" customFormat="1" ht="12.75">
      <c r="D114" s="29" t="s">
        <v>93</v>
      </c>
      <c r="E114" s="28">
        <v>218717.34839758542</v>
      </c>
    </row>
    <row r="115" spans="3:5" s="1" customFormat="1" ht="12.75">
      <c r="D115" s="40" t="s">
        <v>288</v>
      </c>
      <c r="E115" s="28">
        <v>921589.26014472742</v>
      </c>
    </row>
    <row r="116" spans="3:5" s="1" customFormat="1" ht="12.75">
      <c r="D116" s="29" t="s">
        <v>94</v>
      </c>
      <c r="E116" s="28">
        <v>183917.84613689347</v>
      </c>
    </row>
    <row r="117" spans="3:5" s="1" customFormat="1" ht="12.75">
      <c r="D117" s="29" t="s">
        <v>95</v>
      </c>
      <c r="E117" s="28">
        <v>4170704.5748965549</v>
      </c>
    </row>
    <row r="118" spans="3:5" s="1" customFormat="1" ht="12.75">
      <c r="C118" s="81" t="s">
        <v>96</v>
      </c>
      <c r="D118" s="81"/>
      <c r="E118" s="92"/>
    </row>
    <row r="119" spans="3:5" s="1" customFormat="1" ht="12.75">
      <c r="D119" s="40" t="s">
        <v>289</v>
      </c>
      <c r="E119" s="28">
        <v>2307992.5285238894</v>
      </c>
    </row>
    <row r="120" spans="3:5" s="1" customFormat="1" ht="12.75">
      <c r="D120" s="40" t="s">
        <v>290</v>
      </c>
      <c r="E120" s="28">
        <v>206781.63849682632</v>
      </c>
    </row>
    <row r="121" spans="3:5" s="1" customFormat="1" ht="12.75">
      <c r="D121" s="40" t="s">
        <v>291</v>
      </c>
      <c r="E121" s="28">
        <v>138977.16415264696</v>
      </c>
    </row>
    <row r="122" spans="3:5" s="1" customFormat="1" ht="12.75">
      <c r="C122" s="81" t="s">
        <v>4</v>
      </c>
      <c r="D122" s="81"/>
      <c r="E122" s="92"/>
    </row>
    <row r="123" spans="3:5" s="1" customFormat="1" ht="12.75">
      <c r="D123" s="29" t="s">
        <v>97</v>
      </c>
      <c r="E123" s="28">
        <v>2585322.5756173427</v>
      </c>
    </row>
    <row r="124" spans="3:5" s="1" customFormat="1" ht="12.75">
      <c r="D124" s="29" t="s">
        <v>98</v>
      </c>
      <c r="E124" s="28">
        <v>135771.66699467573</v>
      </c>
    </row>
    <row r="125" spans="3:5" s="1" customFormat="1" ht="12.75">
      <c r="D125" s="29" t="s">
        <v>99</v>
      </c>
      <c r="E125" s="28">
        <v>114116.13775379934</v>
      </c>
    </row>
    <row r="126" spans="3:5" s="1" customFormat="1" ht="12.75">
      <c r="D126" s="29" t="s">
        <v>100</v>
      </c>
      <c r="E126" s="28">
        <v>575251.10915159679</v>
      </c>
    </row>
    <row r="127" spans="3:5" s="1" customFormat="1" ht="12.75">
      <c r="D127" s="29" t="s">
        <v>101</v>
      </c>
      <c r="E127" s="28">
        <v>65382.912856120893</v>
      </c>
    </row>
    <row r="128" spans="3:5" s="1" customFormat="1" ht="12.75">
      <c r="D128" s="29" t="s">
        <v>102</v>
      </c>
      <c r="E128" s="28">
        <v>59835.440940853478</v>
      </c>
    </row>
    <row r="129" spans="3:5" s="1" customFormat="1" ht="12.75">
      <c r="D129" s="29" t="s">
        <v>103</v>
      </c>
      <c r="E129" s="28">
        <v>614766.40713452664</v>
      </c>
    </row>
    <row r="130" spans="3:5" s="1" customFormat="1" ht="12.75">
      <c r="D130" s="29" t="s">
        <v>5</v>
      </c>
      <c r="E130" s="28">
        <v>340608.39789829258</v>
      </c>
    </row>
    <row r="131" spans="3:5" s="1" customFormat="1" ht="12.75">
      <c r="D131" s="29" t="s">
        <v>104</v>
      </c>
      <c r="E131" s="28">
        <v>2064515.6223713767</v>
      </c>
    </row>
    <row r="132" spans="3:5" s="1" customFormat="1" ht="12.75">
      <c r="D132" s="29" t="s">
        <v>105</v>
      </c>
      <c r="E132" s="28">
        <v>20634.893101302172</v>
      </c>
    </row>
    <row r="133" spans="3:5" s="1" customFormat="1" ht="12.75">
      <c r="C133" s="81" t="s">
        <v>106</v>
      </c>
      <c r="D133" s="81"/>
      <c r="E133" s="92"/>
    </row>
    <row r="134" spans="3:5" s="1" customFormat="1" ht="12.75">
      <c r="D134" s="29" t="s">
        <v>106</v>
      </c>
      <c r="E134" s="28">
        <v>5568563.4532346521</v>
      </c>
    </row>
    <row r="135" spans="3:5" s="1" customFormat="1" ht="12.75">
      <c r="C135" s="81" t="s">
        <v>107</v>
      </c>
      <c r="D135" s="81"/>
      <c r="E135" s="92"/>
    </row>
    <row r="136" spans="3:5" s="1" customFormat="1" ht="12.75">
      <c r="D136" s="29" t="s">
        <v>108</v>
      </c>
      <c r="E136" s="28">
        <v>1169771.9527809499</v>
      </c>
    </row>
    <row r="137" spans="3:5" s="1" customFormat="1" ht="12.75">
      <c r="D137" s="29" t="s">
        <v>109</v>
      </c>
      <c r="E137" s="28">
        <v>2734134.1865162337</v>
      </c>
    </row>
    <row r="138" spans="3:5" s="1" customFormat="1" ht="12.75">
      <c r="D138" s="29" t="s">
        <v>110</v>
      </c>
      <c r="E138" s="28">
        <v>396486.78360103938</v>
      </c>
    </row>
    <row r="139" spans="3:5" s="1" customFormat="1" ht="12.75">
      <c r="D139" s="36" t="s">
        <v>254</v>
      </c>
      <c r="E139" s="28">
        <v>39442.339337855461</v>
      </c>
    </row>
    <row r="140" spans="3:5" s="1" customFormat="1" ht="12.75">
      <c r="D140" s="29" t="s">
        <v>111</v>
      </c>
      <c r="E140" s="28">
        <v>154522.44213918882</v>
      </c>
    </row>
    <row r="141" spans="3:5" s="1" customFormat="1" ht="12.75">
      <c r="C141" s="81" t="s">
        <v>112</v>
      </c>
      <c r="D141" s="81"/>
      <c r="E141" s="92"/>
    </row>
    <row r="142" spans="3:5" s="1" customFormat="1" ht="12.75">
      <c r="D142" s="40" t="s">
        <v>292</v>
      </c>
      <c r="E142" s="28">
        <v>18268.284047119258</v>
      </c>
    </row>
    <row r="143" spans="3:5" s="1" customFormat="1" ht="12.75">
      <c r="D143" s="29" t="s">
        <v>113</v>
      </c>
      <c r="E143" s="28">
        <v>163089.70108331228</v>
      </c>
    </row>
    <row r="144" spans="3:5" s="1" customFormat="1" ht="12.75">
      <c r="D144" s="29" t="s">
        <v>114</v>
      </c>
      <c r="E144" s="28">
        <v>191053.01932768067</v>
      </c>
    </row>
    <row r="145" spans="2:5" s="1" customFormat="1" ht="12.75">
      <c r="D145" s="29" t="s">
        <v>115</v>
      </c>
      <c r="E145" s="28">
        <v>182638.16074192905</v>
      </c>
    </row>
    <row r="146" spans="2:5" s="1" customFormat="1" ht="12.75">
      <c r="D146" s="29" t="s">
        <v>116</v>
      </c>
      <c r="E146" s="28">
        <v>2098.1165361943054</v>
      </c>
    </row>
    <row r="147" spans="2:5" s="1" customFormat="1" ht="12.75">
      <c r="D147" s="29" t="s">
        <v>117</v>
      </c>
      <c r="E147" s="28">
        <v>1188519.0900303521</v>
      </c>
    </row>
    <row r="148" spans="2:5" s="1" customFormat="1" ht="12.75">
      <c r="D148" s="29" t="s">
        <v>118</v>
      </c>
      <c r="E148" s="28">
        <v>3241754.2686689142</v>
      </c>
    </row>
    <row r="149" spans="2:5" s="1" customFormat="1" ht="12.75">
      <c r="B149" s="7"/>
      <c r="C149" s="93" t="s">
        <v>17</v>
      </c>
      <c r="D149" s="94"/>
      <c r="E149" s="92"/>
    </row>
    <row r="150" spans="2:5" s="1" customFormat="1" ht="12.75">
      <c r="B150" s="11"/>
      <c r="C150" s="11"/>
      <c r="D150" s="74" t="s">
        <v>119</v>
      </c>
      <c r="E150" s="75">
        <v>412618665.41466707</v>
      </c>
    </row>
    <row r="151" spans="2:5" s="1" customFormat="1" ht="12.75">
      <c r="D151" s="29"/>
      <c r="E151" s="4"/>
    </row>
    <row r="152" spans="2:5" s="1" customFormat="1" ht="12.75">
      <c r="B152" s="13" t="s">
        <v>264</v>
      </c>
      <c r="D152" s="29"/>
      <c r="E152" s="4"/>
    </row>
    <row r="153" spans="2:5">
      <c r="D153" s="2"/>
    </row>
    <row r="154" spans="2:5">
      <c r="D154" s="2"/>
    </row>
    <row r="155" spans="2:5">
      <c r="D155" s="2"/>
    </row>
    <row r="156" spans="2:5">
      <c r="D156" s="2"/>
    </row>
    <row r="157" spans="2:5">
      <c r="D157" s="2"/>
    </row>
    <row r="158" spans="2:5">
      <c r="D158" s="2"/>
    </row>
    <row r="159" spans="2:5">
      <c r="D159" s="2"/>
    </row>
    <row r="160" spans="2:5">
      <c r="D160" s="2"/>
    </row>
    <row r="161" spans="4:4">
      <c r="D161" s="2"/>
    </row>
    <row r="162" spans="4:4">
      <c r="D162" s="2"/>
    </row>
    <row r="163" spans="4:4">
      <c r="D163" s="2"/>
    </row>
    <row r="164" spans="4:4">
      <c r="D164" s="2"/>
    </row>
  </sheetData>
  <mergeCells count="5">
    <mergeCell ref="B8:D8"/>
    <mergeCell ref="B3:E3"/>
    <mergeCell ref="B4:E4"/>
    <mergeCell ref="B5:E5"/>
    <mergeCell ref="B6:E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2:F36"/>
  <sheetViews>
    <sheetView zoomScale="150" zoomScaleNormal="150" workbookViewId="0"/>
  </sheetViews>
  <sheetFormatPr baseColWidth="10" defaultRowHeight="15"/>
  <cols>
    <col min="1" max="1" width="2.28515625" style="1" customWidth="1"/>
    <col min="2" max="2" width="1.7109375" style="1" customWidth="1"/>
    <col min="3" max="3" width="39.85546875" style="1" customWidth="1"/>
    <col min="4" max="4" width="15" style="1" bestFit="1" customWidth="1"/>
    <col min="5" max="5" width="13.5703125" style="14" customWidth="1"/>
    <col min="6" max="6" width="13.7109375" customWidth="1"/>
  </cols>
  <sheetData>
    <row r="2" spans="1:6" ht="16.5">
      <c r="B2" s="53" t="s">
        <v>147</v>
      </c>
      <c r="C2" s="54"/>
      <c r="D2" s="54"/>
      <c r="E2" s="54"/>
    </row>
    <row r="3" spans="1:6">
      <c r="B3" s="42" t="s">
        <v>256</v>
      </c>
      <c r="C3" s="42"/>
      <c r="D3" s="42"/>
      <c r="E3" s="42"/>
      <c r="F3" s="45"/>
    </row>
    <row r="4" spans="1:6">
      <c r="B4" s="43" t="s">
        <v>134</v>
      </c>
      <c r="C4" s="45"/>
      <c r="D4" s="45"/>
      <c r="E4" s="45"/>
    </row>
    <row r="5" spans="1:6">
      <c r="B5" s="44" t="s">
        <v>155</v>
      </c>
      <c r="C5" s="45"/>
      <c r="D5" s="45"/>
      <c r="E5" s="45"/>
    </row>
    <row r="7" spans="1:6">
      <c r="B7" s="77" t="s">
        <v>120</v>
      </c>
      <c r="C7" s="78"/>
      <c r="D7" s="79" t="s">
        <v>128</v>
      </c>
      <c r="E7" s="9"/>
    </row>
    <row r="8" spans="1:6">
      <c r="A8" s="5"/>
      <c r="B8" s="60"/>
      <c r="C8" s="60"/>
      <c r="D8" s="80" t="s">
        <v>259</v>
      </c>
      <c r="E8" s="21"/>
    </row>
    <row r="9" spans="1:6">
      <c r="B9" s="81" t="s">
        <v>0</v>
      </c>
      <c r="C9" s="81"/>
      <c r="D9" s="82">
        <f>SUM(D10:D12)</f>
        <v>30829301920.441593</v>
      </c>
      <c r="E9" s="22"/>
    </row>
    <row r="10" spans="1:6">
      <c r="C10" s="1" t="s">
        <v>1</v>
      </c>
      <c r="D10" s="28">
        <v>340051957.283777</v>
      </c>
      <c r="E10" s="22"/>
    </row>
    <row r="11" spans="1:6">
      <c r="C11" s="1" t="s">
        <v>4</v>
      </c>
      <c r="D11" s="28">
        <v>240800</v>
      </c>
      <c r="E11" s="22"/>
    </row>
    <row r="12" spans="1:6" ht="15.75">
      <c r="C12" s="1" t="s">
        <v>260</v>
      </c>
      <c r="D12" s="28">
        <v>30489009163.157818</v>
      </c>
      <c r="E12" s="22"/>
    </row>
    <row r="13" spans="1:6">
      <c r="B13" s="81" t="s">
        <v>6</v>
      </c>
      <c r="C13" s="81"/>
      <c r="D13" s="82">
        <f>SUM(D14:D29)</f>
        <v>30829301920.441586</v>
      </c>
      <c r="E13" s="22"/>
    </row>
    <row r="14" spans="1:6">
      <c r="C14" s="1" t="s">
        <v>19</v>
      </c>
      <c r="D14" s="28">
        <v>16912477537.185764</v>
      </c>
      <c r="E14" s="22"/>
    </row>
    <row r="15" spans="1:6">
      <c r="C15" s="1" t="s">
        <v>20</v>
      </c>
      <c r="D15" s="28">
        <v>520490583.48441809</v>
      </c>
      <c r="E15" s="22"/>
    </row>
    <row r="16" spans="1:6">
      <c r="C16" s="1" t="s">
        <v>22</v>
      </c>
      <c r="D16" s="28">
        <v>382680907.50796592</v>
      </c>
      <c r="E16" s="22"/>
    </row>
    <row r="17" spans="2:5">
      <c r="C17" s="1" t="s">
        <v>25</v>
      </c>
      <c r="D17" s="28">
        <v>7985062.7457739152</v>
      </c>
      <c r="E17" s="22"/>
    </row>
    <row r="18" spans="2:5">
      <c r="C18" s="1" t="s">
        <v>30</v>
      </c>
      <c r="D18" s="28">
        <v>7882770016.0106297</v>
      </c>
      <c r="E18" s="22"/>
    </row>
    <row r="19" spans="2:5">
      <c r="C19" s="1" t="s">
        <v>1</v>
      </c>
      <c r="D19" s="28">
        <v>4511248708.8655224</v>
      </c>
      <c r="E19" s="22"/>
    </row>
    <row r="20" spans="2:5">
      <c r="C20" s="1" t="s">
        <v>85</v>
      </c>
      <c r="D20" s="28">
        <v>109050233.02739686</v>
      </c>
      <c r="E20" s="22"/>
    </row>
    <row r="21" spans="2:5">
      <c r="C21" s="1" t="s">
        <v>86</v>
      </c>
      <c r="D21" s="28">
        <v>47150901.884310246</v>
      </c>
      <c r="E21" s="22"/>
    </row>
    <row r="22" spans="2:5">
      <c r="C22" s="1" t="s">
        <v>89</v>
      </c>
      <c r="D22" s="28">
        <v>11534276.527406473</v>
      </c>
      <c r="E22" s="22"/>
    </row>
    <row r="23" spans="2:5">
      <c r="C23" s="1" t="s">
        <v>92</v>
      </c>
      <c r="D23" s="28">
        <v>7014729.4946988011</v>
      </c>
      <c r="E23" s="22"/>
    </row>
    <row r="24" spans="2:5">
      <c r="C24" s="1" t="s">
        <v>96</v>
      </c>
      <c r="D24" s="28">
        <v>2653751.3311733627</v>
      </c>
      <c r="E24" s="22"/>
    </row>
    <row r="25" spans="2:5">
      <c r="C25" s="1" t="s">
        <v>4</v>
      </c>
      <c r="D25" s="28">
        <v>6576205.1638198867</v>
      </c>
      <c r="E25" s="22"/>
    </row>
    <row r="26" spans="2:5">
      <c r="C26" s="1" t="s">
        <v>106</v>
      </c>
      <c r="D26" s="28">
        <v>5568563.4532346521</v>
      </c>
      <c r="E26" s="22"/>
    </row>
    <row r="27" spans="2:5">
      <c r="C27" s="1" t="s">
        <v>107</v>
      </c>
      <c r="D27" s="28">
        <v>4494357.704375267</v>
      </c>
      <c r="E27" s="22"/>
    </row>
    <row r="28" spans="2:5">
      <c r="C28" s="1" t="s">
        <v>137</v>
      </c>
      <c r="D28" s="28">
        <v>4987420.6404355019</v>
      </c>
      <c r="E28" s="22"/>
    </row>
    <row r="29" spans="2:5" ht="15.75">
      <c r="B29" s="11"/>
      <c r="C29" s="11" t="s">
        <v>261</v>
      </c>
      <c r="D29" s="75">
        <v>412618665.41466707</v>
      </c>
      <c r="E29" s="22"/>
    </row>
    <row r="31" spans="2:5">
      <c r="B31" s="12" t="s">
        <v>138</v>
      </c>
    </row>
    <row r="32" spans="2:5" ht="15.75">
      <c r="B32" s="12" t="s">
        <v>266</v>
      </c>
    </row>
    <row r="33" spans="2:2" ht="15.75">
      <c r="B33" s="12" t="s">
        <v>262</v>
      </c>
    </row>
    <row r="34" spans="2:2">
      <c r="B34" s="12" t="s">
        <v>139</v>
      </c>
    </row>
    <row r="36" spans="2:2">
      <c r="B36" s="13" t="s">
        <v>264</v>
      </c>
    </row>
  </sheetData>
  <mergeCells count="5">
    <mergeCell ref="B2:E2"/>
    <mergeCell ref="B4:E4"/>
    <mergeCell ref="B5:E5"/>
    <mergeCell ref="B7:C8"/>
    <mergeCell ref="B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M33"/>
  <sheetViews>
    <sheetView workbookViewId="0">
      <selection activeCell="K12" sqref="K12"/>
    </sheetView>
  </sheetViews>
  <sheetFormatPr baseColWidth="10" defaultRowHeight="12.75"/>
  <cols>
    <col min="1" max="1" width="11.42578125" style="31"/>
    <col min="2" max="2" width="1.5703125" style="31" hidden="1" customWidth="1"/>
    <col min="3" max="3" width="23.7109375" style="31" bestFit="1" customWidth="1"/>
    <col min="4" max="4" width="19.28515625" style="31" customWidth="1"/>
    <col min="5" max="5" width="13" style="31" customWidth="1"/>
    <col min="6" max="6" width="15.140625" style="31" customWidth="1"/>
    <col min="7" max="7" width="13.7109375" style="31" customWidth="1"/>
    <col min="8" max="16384" width="11.42578125" style="31"/>
  </cols>
  <sheetData>
    <row r="2" spans="2:8" ht="15.75">
      <c r="C2" s="51" t="s">
        <v>245</v>
      </c>
      <c r="D2" s="52"/>
      <c r="E2" s="52"/>
      <c r="F2" s="52"/>
      <c r="G2" s="52"/>
      <c r="H2" s="52"/>
    </row>
    <row r="3" spans="2:8" ht="15">
      <c r="C3" s="42" t="s">
        <v>250</v>
      </c>
      <c r="D3" s="41"/>
      <c r="E3" s="41"/>
      <c r="F3" s="41"/>
      <c r="G3" s="41"/>
      <c r="H3" s="41"/>
    </row>
    <row r="4" spans="2:8" ht="15">
      <c r="C4" s="43" t="s">
        <v>134</v>
      </c>
      <c r="D4" s="41"/>
      <c r="E4" s="41"/>
      <c r="F4" s="41"/>
      <c r="G4" s="41"/>
      <c r="H4" s="41"/>
    </row>
    <row r="5" spans="2:8" ht="15">
      <c r="C5" s="44" t="s">
        <v>242</v>
      </c>
      <c r="D5" s="41"/>
      <c r="E5" s="41"/>
      <c r="F5" s="41"/>
      <c r="G5" s="41"/>
      <c r="H5" s="41"/>
    </row>
    <row r="7" spans="2:8">
      <c r="B7" s="32"/>
    </row>
    <row r="8" spans="2:8" ht="16.5" customHeight="1">
      <c r="B8" s="38"/>
      <c r="C8" s="57" t="s">
        <v>194</v>
      </c>
      <c r="D8" s="57" t="s">
        <v>257</v>
      </c>
      <c r="E8" s="58" t="s">
        <v>195</v>
      </c>
      <c r="F8" s="58"/>
      <c r="G8" s="58"/>
      <c r="H8" s="59"/>
    </row>
    <row r="9" spans="2:8" ht="18.75" customHeight="1">
      <c r="B9" s="39"/>
      <c r="C9" s="60"/>
      <c r="D9" s="60"/>
      <c r="E9" s="64" t="s">
        <v>197</v>
      </c>
      <c r="F9" s="64" t="s">
        <v>198</v>
      </c>
      <c r="G9" s="64" t="s">
        <v>199</v>
      </c>
      <c r="H9" s="64" t="s">
        <v>196</v>
      </c>
    </row>
    <row r="10" spans="2:8">
      <c r="C10" s="31" t="s">
        <v>200</v>
      </c>
      <c r="D10" s="31">
        <v>147.74</v>
      </c>
      <c r="E10" s="31">
        <v>0</v>
      </c>
      <c r="F10" s="31">
        <v>110</v>
      </c>
      <c r="G10" s="31">
        <v>18.5</v>
      </c>
    </row>
    <row r="11" spans="2:8">
      <c r="C11" s="31" t="s">
        <v>201</v>
      </c>
      <c r="D11" s="31">
        <v>1636.59</v>
      </c>
      <c r="E11" s="31">
        <v>0</v>
      </c>
      <c r="F11" s="31">
        <v>1020</v>
      </c>
      <c r="G11" s="31">
        <v>59</v>
      </c>
    </row>
    <row r="12" spans="2:8">
      <c r="C12" s="31" t="s">
        <v>202</v>
      </c>
      <c r="D12" s="31">
        <v>2225.29</v>
      </c>
      <c r="E12" s="31">
        <v>0</v>
      </c>
      <c r="F12" s="31">
        <v>0</v>
      </c>
      <c r="G12" s="31">
        <v>13.1</v>
      </c>
    </row>
    <row r="13" spans="2:8">
      <c r="C13" s="31" t="s">
        <v>203</v>
      </c>
      <c r="D13" s="31">
        <v>2207.5500000000002</v>
      </c>
      <c r="E13" s="31">
        <v>0</v>
      </c>
      <c r="F13" s="31">
        <v>0</v>
      </c>
      <c r="G13" s="31">
        <v>0.9</v>
      </c>
    </row>
    <row r="14" spans="2:8">
      <c r="C14" s="31" t="s">
        <v>204</v>
      </c>
      <c r="D14" s="31">
        <v>1330.38</v>
      </c>
      <c r="E14" s="31">
        <v>9900</v>
      </c>
      <c r="F14" s="31">
        <v>9216.5</v>
      </c>
      <c r="G14" s="31">
        <v>917.49999999999852</v>
      </c>
      <c r="H14" s="31">
        <v>9.1999999999999993</v>
      </c>
    </row>
    <row r="15" spans="2:8">
      <c r="C15" s="31" t="s">
        <v>205</v>
      </c>
      <c r="D15" s="31">
        <v>1063.71</v>
      </c>
      <c r="E15" s="31">
        <v>0</v>
      </c>
      <c r="F15" s="31">
        <v>0</v>
      </c>
      <c r="G15" s="31">
        <v>8.9</v>
      </c>
    </row>
    <row r="16" spans="2:8">
      <c r="C16" s="31" t="s">
        <v>206</v>
      </c>
      <c r="D16" s="31">
        <v>2506.46</v>
      </c>
      <c r="E16" s="31">
        <v>0</v>
      </c>
      <c r="F16" s="31">
        <v>11</v>
      </c>
      <c r="G16" s="31">
        <v>12</v>
      </c>
    </row>
    <row r="17" spans="2:13">
      <c r="C17" s="31" t="s">
        <v>207</v>
      </c>
      <c r="D17" s="31">
        <v>333</v>
      </c>
      <c r="E17" s="34">
        <v>12570</v>
      </c>
      <c r="F17" s="34">
        <v>0</v>
      </c>
      <c r="G17" s="34">
        <v>0</v>
      </c>
    </row>
    <row r="18" spans="2:13">
      <c r="C18" s="31" t="s">
        <v>208</v>
      </c>
      <c r="D18" s="31">
        <v>931.8</v>
      </c>
      <c r="E18" s="31">
        <v>1520</v>
      </c>
      <c r="F18" s="31">
        <v>367.5</v>
      </c>
      <c r="G18" s="31">
        <v>104.3</v>
      </c>
    </row>
    <row r="19" spans="2:13">
      <c r="C19" s="31" t="s">
        <v>209</v>
      </c>
      <c r="D19" s="31">
        <v>2176.08</v>
      </c>
      <c r="E19" s="31">
        <v>0</v>
      </c>
      <c r="F19" s="31">
        <v>0</v>
      </c>
      <c r="G19" s="31">
        <v>1.6</v>
      </c>
    </row>
    <row r="20" spans="2:13">
      <c r="C20" s="31" t="s">
        <v>210</v>
      </c>
      <c r="D20" s="31">
        <v>684.69</v>
      </c>
      <c r="E20" s="31">
        <v>0</v>
      </c>
      <c r="F20" s="31">
        <v>140</v>
      </c>
      <c r="G20" s="31">
        <v>26.3</v>
      </c>
    </row>
    <row r="21" spans="2:13">
      <c r="C21" s="31" t="s">
        <v>211</v>
      </c>
      <c r="D21" s="31">
        <v>1583.6</v>
      </c>
      <c r="E21" s="31">
        <v>0</v>
      </c>
      <c r="F21" s="31">
        <v>40</v>
      </c>
      <c r="G21" s="31">
        <v>12.5</v>
      </c>
    </row>
    <row r="22" spans="2:13">
      <c r="C22" s="31" t="s">
        <v>212</v>
      </c>
      <c r="D22" s="31">
        <v>2205.3200000000002</v>
      </c>
      <c r="E22" s="31">
        <v>0</v>
      </c>
      <c r="F22" s="31">
        <v>1785</v>
      </c>
      <c r="G22" s="31">
        <v>17</v>
      </c>
    </row>
    <row r="23" spans="2:13">
      <c r="C23" s="31" t="s">
        <v>213</v>
      </c>
      <c r="D23" s="31">
        <v>463.16</v>
      </c>
      <c r="E23" s="31">
        <v>0</v>
      </c>
      <c r="F23" s="31">
        <v>427.5</v>
      </c>
      <c r="G23" s="31">
        <v>29</v>
      </c>
      <c r="M23" s="33"/>
    </row>
    <row r="24" spans="2:13">
      <c r="C24" s="31" t="s">
        <v>214</v>
      </c>
      <c r="D24" s="31">
        <v>2102.9499999999998</v>
      </c>
      <c r="E24" s="31">
        <v>0</v>
      </c>
      <c r="F24" s="31">
        <v>38</v>
      </c>
      <c r="G24" s="31">
        <v>8.9</v>
      </c>
    </row>
    <row r="25" spans="2:13">
      <c r="C25" s="31" t="s">
        <v>215</v>
      </c>
      <c r="D25" s="31">
        <v>963.77</v>
      </c>
      <c r="E25" s="31">
        <v>0</v>
      </c>
      <c r="F25" s="31">
        <v>164.9</v>
      </c>
      <c r="G25" s="31">
        <v>30</v>
      </c>
      <c r="M25" s="33"/>
    </row>
    <row r="26" spans="2:13">
      <c r="C26" s="31" t="s">
        <v>216</v>
      </c>
      <c r="D26" s="31">
        <v>1017.98</v>
      </c>
      <c r="E26" s="31">
        <v>0</v>
      </c>
      <c r="F26" s="31">
        <v>430</v>
      </c>
      <c r="G26" s="31">
        <v>4</v>
      </c>
    </row>
    <row r="27" spans="2:13">
      <c r="C27" s="31" t="s">
        <v>217</v>
      </c>
      <c r="D27" s="31">
        <v>228.75</v>
      </c>
      <c r="E27" s="31">
        <v>1430</v>
      </c>
      <c r="F27" s="31">
        <v>798</v>
      </c>
      <c r="G27" s="31">
        <v>48.2</v>
      </c>
    </row>
    <row r="28" spans="2:13" s="32" customFormat="1">
      <c r="C28" s="50" t="s">
        <v>218</v>
      </c>
      <c r="D28" s="50">
        <f>SUM(D10:D27)</f>
        <v>23808.82</v>
      </c>
      <c r="E28" s="50">
        <f t="shared" ref="E28:H28" si="0">SUM(E10:E27)</f>
        <v>25420</v>
      </c>
      <c r="F28" s="50">
        <f t="shared" si="0"/>
        <v>14548.4</v>
      </c>
      <c r="G28" s="50">
        <f t="shared" si="0"/>
        <v>1311.6999999999985</v>
      </c>
      <c r="H28" s="50">
        <f t="shared" si="0"/>
        <v>9.1999999999999993</v>
      </c>
    </row>
    <row r="29" spans="2:13" s="32" customFormat="1"/>
    <row r="30" spans="2:13" s="32" customFormat="1">
      <c r="B30" s="31"/>
      <c r="C30" s="31"/>
    </row>
    <row r="33" s="32" customFormat="1"/>
  </sheetData>
  <mergeCells count="7">
    <mergeCell ref="C2:H2"/>
    <mergeCell ref="C3:H3"/>
    <mergeCell ref="C4:H4"/>
    <mergeCell ref="C5:H5"/>
    <mergeCell ref="E8:H8"/>
    <mergeCell ref="D8:D9"/>
    <mergeCell ref="C8:C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2:F36"/>
  <sheetViews>
    <sheetView zoomScale="150" zoomScaleNormal="150" workbookViewId="0">
      <selection activeCell="F25" sqref="F25"/>
    </sheetView>
  </sheetViews>
  <sheetFormatPr baseColWidth="10" defaultRowHeight="15"/>
  <cols>
    <col min="1" max="1" width="2.28515625" style="1" customWidth="1"/>
    <col min="2" max="2" width="1.7109375" style="1" customWidth="1"/>
    <col min="3" max="3" width="39.85546875" style="1" customWidth="1"/>
    <col min="4" max="4" width="13.7109375" style="1" customWidth="1"/>
    <col min="5" max="5" width="13.5703125" style="14" customWidth="1"/>
    <col min="6" max="6" width="15.7109375" customWidth="1"/>
  </cols>
  <sheetData>
    <row r="2" spans="1:6" ht="16.5">
      <c r="B2" s="53" t="s">
        <v>270</v>
      </c>
      <c r="C2" s="54"/>
      <c r="D2" s="54"/>
      <c r="E2" s="54"/>
    </row>
    <row r="3" spans="1:6">
      <c r="B3" s="42" t="s">
        <v>256</v>
      </c>
      <c r="C3" s="42"/>
      <c r="D3" s="42"/>
      <c r="E3" s="42"/>
      <c r="F3" s="45"/>
    </row>
    <row r="4" spans="1:6">
      <c r="B4" s="43" t="s">
        <v>134</v>
      </c>
      <c r="C4" s="45"/>
      <c r="D4" s="45"/>
      <c r="E4" s="45"/>
    </row>
    <row r="5" spans="1:6">
      <c r="B5" s="44" t="s">
        <v>154</v>
      </c>
      <c r="C5" s="45"/>
      <c r="D5" s="45"/>
      <c r="E5" s="45"/>
    </row>
    <row r="7" spans="1:6">
      <c r="B7" s="77" t="s">
        <v>120</v>
      </c>
      <c r="C7" s="78"/>
      <c r="D7" s="79" t="s">
        <v>128</v>
      </c>
      <c r="E7" s="9"/>
    </row>
    <row r="8" spans="1:6">
      <c r="A8" s="15"/>
      <c r="B8" s="60"/>
      <c r="C8" s="60"/>
      <c r="D8" s="98" t="s">
        <v>265</v>
      </c>
      <c r="E8" s="21"/>
    </row>
    <row r="9" spans="1:6">
      <c r="B9" s="81" t="s">
        <v>0</v>
      </c>
      <c r="C9" s="81"/>
      <c r="D9" s="99"/>
      <c r="E9" s="22"/>
    </row>
    <row r="10" spans="1:6">
      <c r="C10" s="1" t="s">
        <v>1</v>
      </c>
      <c r="D10" s="22">
        <v>1.1030154304541779</v>
      </c>
      <c r="E10" s="22"/>
    </row>
    <row r="11" spans="1:6">
      <c r="C11" s="1" t="s">
        <v>4</v>
      </c>
      <c r="D11" s="22">
        <v>7.8107509739082284E-4</v>
      </c>
      <c r="E11" s="22"/>
    </row>
    <row r="12" spans="1:6" ht="15.75">
      <c r="C12" s="1" t="s">
        <v>260</v>
      </c>
      <c r="D12" s="22">
        <v>98.896203494448429</v>
      </c>
      <c r="E12" s="22"/>
    </row>
    <row r="13" spans="1:6">
      <c r="B13" s="81" t="s">
        <v>6</v>
      </c>
      <c r="C13" s="81"/>
      <c r="D13" s="99"/>
      <c r="E13" s="22"/>
    </row>
    <row r="14" spans="1:6">
      <c r="C14" s="1" t="s">
        <v>19</v>
      </c>
      <c r="D14" s="14">
        <v>54.858451160620746</v>
      </c>
      <c r="E14" s="22"/>
    </row>
    <row r="15" spans="1:6">
      <c r="C15" s="1" t="s">
        <v>20</v>
      </c>
      <c r="D15" s="14">
        <v>1.688298310573497</v>
      </c>
      <c r="E15" s="22"/>
    </row>
    <row r="16" spans="1:6">
      <c r="C16" s="1" t="s">
        <v>22</v>
      </c>
      <c r="D16" s="14">
        <v>1.2412895643745554</v>
      </c>
      <c r="E16" s="22"/>
    </row>
    <row r="17" spans="2:5">
      <c r="C17" s="1" t="s">
        <v>25</v>
      </c>
      <c r="D17" s="14">
        <v>2.5900887299946811E-2</v>
      </c>
      <c r="E17" s="22"/>
    </row>
    <row r="18" spans="2:5">
      <c r="C18" s="1" t="s">
        <v>30</v>
      </c>
      <c r="D18" s="14">
        <v>25.569083712479074</v>
      </c>
      <c r="E18" s="22"/>
    </row>
    <row r="19" spans="2:5">
      <c r="C19" s="1" t="s">
        <v>1</v>
      </c>
      <c r="D19" s="14">
        <v>14.6329901355123</v>
      </c>
      <c r="E19" s="22"/>
    </row>
    <row r="20" spans="2:5">
      <c r="C20" s="1" t="s">
        <v>85</v>
      </c>
      <c r="D20" s="14">
        <v>0.35372268015932695</v>
      </c>
      <c r="E20" s="22"/>
    </row>
    <row r="21" spans="2:5">
      <c r="C21" s="1" t="s">
        <v>86</v>
      </c>
      <c r="D21" s="14">
        <v>0.15294184086940515</v>
      </c>
      <c r="E21" s="22"/>
    </row>
    <row r="22" spans="2:5">
      <c r="C22" s="1" t="s">
        <v>89</v>
      </c>
      <c r="D22" s="14">
        <v>3.7413356154388261E-2</v>
      </c>
      <c r="E22" s="22"/>
    </row>
    <row r="23" spans="2:5">
      <c r="C23" s="1" t="s">
        <v>92</v>
      </c>
      <c r="D23" s="14">
        <v>2.275344901678631E-2</v>
      </c>
      <c r="E23" s="22"/>
    </row>
    <row r="24" spans="2:5">
      <c r="C24" s="1" t="s">
        <v>96</v>
      </c>
      <c r="D24" s="14">
        <v>8.6078865425550672E-3</v>
      </c>
      <c r="E24" s="22"/>
    </row>
    <row r="25" spans="2:5">
      <c r="C25" s="1" t="s">
        <v>4</v>
      </c>
      <c r="D25" s="14">
        <v>2.1331021963424627E-2</v>
      </c>
      <c r="E25" s="22"/>
    </row>
    <row r="26" spans="2:5">
      <c r="C26" s="1" t="s">
        <v>106</v>
      </c>
      <c r="D26" s="14">
        <v>1.8062567448348145E-2</v>
      </c>
      <c r="E26" s="22"/>
    </row>
    <row r="27" spans="2:5">
      <c r="C27" s="1" t="s">
        <v>107</v>
      </c>
      <c r="D27" s="14">
        <v>1.4578201335772869E-2</v>
      </c>
      <c r="E27" s="22"/>
    </row>
    <row r="28" spans="2:5">
      <c r="C28" s="1" t="s">
        <v>137</v>
      </c>
      <c r="D28" s="14">
        <v>1.6177533481964948E-2</v>
      </c>
      <c r="E28" s="22"/>
    </row>
    <row r="29" spans="2:5" ht="15.75">
      <c r="B29" s="11"/>
      <c r="C29" s="11" t="s">
        <v>261</v>
      </c>
      <c r="D29" s="85">
        <v>1.3383976921679088</v>
      </c>
      <c r="E29" s="22"/>
    </row>
    <row r="31" spans="2:5">
      <c r="B31" s="12" t="s">
        <v>138</v>
      </c>
    </row>
    <row r="32" spans="2:5" ht="15.75">
      <c r="B32" s="12" t="s">
        <v>266</v>
      </c>
    </row>
    <row r="33" spans="2:2" ht="15.75">
      <c r="B33" s="12" t="s">
        <v>262</v>
      </c>
    </row>
    <row r="34" spans="2:2">
      <c r="B34" s="12" t="s">
        <v>139</v>
      </c>
    </row>
    <row r="36" spans="2:2">
      <c r="B36" s="13" t="s">
        <v>258</v>
      </c>
    </row>
  </sheetData>
  <mergeCells count="5">
    <mergeCell ref="B2:E2"/>
    <mergeCell ref="B3:F3"/>
    <mergeCell ref="B4:E4"/>
    <mergeCell ref="B5:E5"/>
    <mergeCell ref="B7:C8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B3:E164"/>
  <sheetViews>
    <sheetView workbookViewId="0"/>
  </sheetViews>
  <sheetFormatPr baseColWidth="10" defaultRowHeight="12.75"/>
  <cols>
    <col min="1" max="1" width="1.85546875" style="1" customWidth="1"/>
    <col min="2" max="2" width="3.5703125" style="1" customWidth="1"/>
    <col min="3" max="3" width="2.28515625" style="1" customWidth="1"/>
    <col min="4" max="4" width="88.42578125" style="1" bestFit="1" customWidth="1"/>
    <col min="5" max="5" width="15" style="4" bestFit="1" customWidth="1"/>
    <col min="6" max="16384" width="11.42578125" style="1"/>
  </cols>
  <sheetData>
    <row r="3" spans="2:5" ht="15.75">
      <c r="B3" s="51" t="s">
        <v>136</v>
      </c>
      <c r="C3" s="52"/>
      <c r="D3" s="52"/>
      <c r="E3" s="52"/>
    </row>
    <row r="4" spans="2:5">
      <c r="B4" s="42" t="s">
        <v>121</v>
      </c>
      <c r="C4" s="42"/>
      <c r="D4" s="42"/>
      <c r="E4" s="42"/>
    </row>
    <row r="5" spans="2:5" ht="15">
      <c r="B5" s="43" t="s">
        <v>135</v>
      </c>
      <c r="C5" s="41"/>
      <c r="D5" s="41"/>
      <c r="E5" s="41"/>
    </row>
    <row r="6" spans="2:5" ht="15">
      <c r="B6" s="44" t="s">
        <v>122</v>
      </c>
      <c r="C6" s="41"/>
      <c r="D6" s="41"/>
      <c r="E6" s="41"/>
    </row>
    <row r="8" spans="2:5" ht="15">
      <c r="B8" s="65" t="s">
        <v>120</v>
      </c>
      <c r="C8" s="65"/>
      <c r="D8" s="65"/>
      <c r="E8" s="66" t="s">
        <v>123</v>
      </c>
    </row>
    <row r="9" spans="2:5">
      <c r="B9" s="88" t="s">
        <v>0</v>
      </c>
      <c r="C9" s="88"/>
      <c r="D9" s="88"/>
      <c r="E9" s="89"/>
    </row>
    <row r="10" spans="2:5">
      <c r="C10" s="1" t="s">
        <v>1</v>
      </c>
    </row>
    <row r="11" spans="2:5">
      <c r="D11" s="29" t="s">
        <v>2</v>
      </c>
      <c r="E11" s="28">
        <v>2600</v>
      </c>
    </row>
    <row r="12" spans="2:5">
      <c r="D12" s="29" t="s">
        <v>3</v>
      </c>
      <c r="E12" s="28">
        <v>367329634.99921167</v>
      </c>
    </row>
    <row r="13" spans="2:5">
      <c r="C13" s="1" t="s">
        <v>4</v>
      </c>
      <c r="E13" s="28"/>
    </row>
    <row r="14" spans="2:5">
      <c r="D14" s="29" t="s">
        <v>5</v>
      </c>
      <c r="E14" s="28">
        <v>240000</v>
      </c>
    </row>
    <row r="15" spans="2:5">
      <c r="B15" s="17"/>
      <c r="C15" s="3" t="s">
        <v>17</v>
      </c>
      <c r="E15" s="28"/>
    </row>
    <row r="16" spans="2:5">
      <c r="D16" s="3" t="s">
        <v>18</v>
      </c>
      <c r="E16" s="28">
        <v>31654171373.746925</v>
      </c>
    </row>
    <row r="17" spans="2:5">
      <c r="B17" s="88" t="s">
        <v>6</v>
      </c>
      <c r="C17" s="88"/>
      <c r="D17" s="88"/>
      <c r="E17" s="89"/>
    </row>
    <row r="18" spans="2:5">
      <c r="C18" s="81" t="s">
        <v>19</v>
      </c>
      <c r="D18" s="81"/>
      <c r="E18" s="82"/>
    </row>
    <row r="19" spans="2:5">
      <c r="D19" s="29" t="s">
        <v>7</v>
      </c>
      <c r="E19" s="28">
        <v>3728993575.8838987</v>
      </c>
    </row>
    <row r="20" spans="2:5">
      <c r="D20" s="29" t="s">
        <v>8</v>
      </c>
      <c r="E20" s="28">
        <v>931545328.9571166</v>
      </c>
    </row>
    <row r="21" spans="2:5">
      <c r="D21" s="29" t="s">
        <v>9</v>
      </c>
      <c r="E21" s="28">
        <v>587246862.08454192</v>
      </c>
    </row>
    <row r="22" spans="2:5">
      <c r="D22" s="29" t="s">
        <v>10</v>
      </c>
      <c r="E22" s="28">
        <v>4288371438.4983773</v>
      </c>
    </row>
    <row r="23" spans="2:5">
      <c r="D23" s="29" t="s">
        <v>11</v>
      </c>
      <c r="E23" s="28">
        <v>1819328739.422806</v>
      </c>
    </row>
    <row r="24" spans="2:5">
      <c r="D24" s="29" t="s">
        <v>12</v>
      </c>
      <c r="E24" s="28">
        <v>2569984087.7430286</v>
      </c>
    </row>
    <row r="25" spans="2:5">
      <c r="D25" s="40" t="s">
        <v>278</v>
      </c>
      <c r="E25" s="28">
        <v>3902103694.4367309</v>
      </c>
    </row>
    <row r="26" spans="2:5">
      <c r="D26" s="29" t="s">
        <v>13</v>
      </c>
      <c r="E26" s="28">
        <v>17653564.635448981</v>
      </c>
    </row>
    <row r="27" spans="2:5">
      <c r="D27" s="29" t="s">
        <v>14</v>
      </c>
      <c r="E27" s="28">
        <v>2593422.8650359837</v>
      </c>
    </row>
    <row r="28" spans="2:5">
      <c r="D28" s="29" t="s">
        <v>15</v>
      </c>
      <c r="E28" s="28">
        <v>8598603.1866658386</v>
      </c>
    </row>
    <row r="29" spans="2:5">
      <c r="D29" s="29" t="s">
        <v>16</v>
      </c>
      <c r="E29" s="28">
        <v>2315296.0370510607</v>
      </c>
    </row>
    <row r="30" spans="2:5">
      <c r="C30" s="81" t="s">
        <v>20</v>
      </c>
      <c r="D30" s="81"/>
      <c r="E30" s="92"/>
    </row>
    <row r="31" spans="2:5" s="6" customFormat="1">
      <c r="D31" s="37" t="s">
        <v>255</v>
      </c>
      <c r="E31" s="28">
        <v>3186.8012449227276</v>
      </c>
    </row>
    <row r="32" spans="2:5">
      <c r="D32" s="29" t="s">
        <v>21</v>
      </c>
      <c r="E32" s="28">
        <v>564865803.71864545</v>
      </c>
    </row>
    <row r="33" spans="3:5">
      <c r="C33" s="81" t="s">
        <v>22</v>
      </c>
      <c r="D33" s="81"/>
      <c r="E33" s="92"/>
    </row>
    <row r="34" spans="3:5">
      <c r="D34" s="29" t="s">
        <v>23</v>
      </c>
      <c r="E34" s="28">
        <v>85961340.783646524</v>
      </c>
    </row>
    <row r="35" spans="3:5">
      <c r="D35" s="29" t="s">
        <v>24</v>
      </c>
      <c r="E35" s="28">
        <v>308350834.46286273</v>
      </c>
    </row>
    <row r="36" spans="3:5">
      <c r="C36" s="81" t="s">
        <v>25</v>
      </c>
      <c r="D36" s="81"/>
      <c r="E36" s="92"/>
    </row>
    <row r="37" spans="3:5">
      <c r="D37" s="29" t="s">
        <v>26</v>
      </c>
      <c r="E37" s="28">
        <v>7408225.5454056524</v>
      </c>
    </row>
    <row r="38" spans="3:5">
      <c r="D38" s="29" t="s">
        <v>27</v>
      </c>
      <c r="E38" s="28">
        <v>755474.9471724194</v>
      </c>
    </row>
    <row r="39" spans="3:5">
      <c r="D39" s="29" t="s">
        <v>28</v>
      </c>
      <c r="E39" s="28">
        <v>3731258.9348311559</v>
      </c>
    </row>
    <row r="40" spans="3:5">
      <c r="D40" s="29" t="s">
        <v>29</v>
      </c>
      <c r="E40" s="28">
        <v>721421.5286561728</v>
      </c>
    </row>
    <row r="41" spans="3:5">
      <c r="C41" s="81" t="s">
        <v>30</v>
      </c>
      <c r="D41" s="81"/>
      <c r="E41" s="92"/>
    </row>
    <row r="42" spans="3:5">
      <c r="D42" s="29" t="s">
        <v>31</v>
      </c>
      <c r="E42" s="28">
        <v>13464874.007917996</v>
      </c>
    </row>
    <row r="43" spans="3:5">
      <c r="D43" s="29" t="s">
        <v>32</v>
      </c>
      <c r="E43" s="28">
        <v>3869826.3288139477</v>
      </c>
    </row>
    <row r="44" spans="3:5">
      <c r="D44" s="29" t="s">
        <v>33</v>
      </c>
      <c r="E44" s="28">
        <v>8186570.2697103368</v>
      </c>
    </row>
    <row r="45" spans="3:5">
      <c r="D45" s="29" t="s">
        <v>34</v>
      </c>
      <c r="E45" s="28">
        <v>19482.93014965576</v>
      </c>
    </row>
    <row r="46" spans="3:5">
      <c r="D46" s="29" t="s">
        <v>35</v>
      </c>
      <c r="E46" s="28">
        <v>671377.11821611365</v>
      </c>
    </row>
    <row r="47" spans="3:5">
      <c r="D47" s="29" t="s">
        <v>36</v>
      </c>
      <c r="E47" s="28">
        <v>448282.97254631843</v>
      </c>
    </row>
    <row r="48" spans="3:5">
      <c r="D48" s="29" t="s">
        <v>37</v>
      </c>
      <c r="E48" s="28">
        <v>1760788.6784217062</v>
      </c>
    </row>
    <row r="49" spans="4:5">
      <c r="D49" s="29" t="s">
        <v>38</v>
      </c>
      <c r="E49" s="28">
        <v>2255965.7424075487</v>
      </c>
    </row>
    <row r="50" spans="4:5">
      <c r="D50" s="29" t="s">
        <v>39</v>
      </c>
      <c r="E50" s="28">
        <v>1644452.672327721</v>
      </c>
    </row>
    <row r="51" spans="4:5">
      <c r="D51" s="29" t="s">
        <v>40</v>
      </c>
      <c r="E51" s="28">
        <v>13286260.30809392</v>
      </c>
    </row>
    <row r="52" spans="4:5">
      <c r="D52" s="29" t="s">
        <v>41</v>
      </c>
      <c r="E52" s="28">
        <v>1974564.5029033516</v>
      </c>
    </row>
    <row r="53" spans="4:5">
      <c r="D53" s="29" t="s">
        <v>42</v>
      </c>
      <c r="E53" s="28">
        <v>18248934.253439091</v>
      </c>
    </row>
    <row r="54" spans="4:5">
      <c r="D54" s="29" t="s">
        <v>43</v>
      </c>
      <c r="E54" s="28">
        <v>251089678.14970079</v>
      </c>
    </row>
    <row r="55" spans="4:5">
      <c r="D55" s="29" t="s">
        <v>44</v>
      </c>
      <c r="E55" s="28">
        <v>952222.32562971872</v>
      </c>
    </row>
    <row r="56" spans="4:5">
      <c r="D56" s="29" t="s">
        <v>45</v>
      </c>
      <c r="E56" s="28">
        <v>4884906.6063253572</v>
      </c>
    </row>
    <row r="57" spans="4:5">
      <c r="D57" s="29" t="s">
        <v>46</v>
      </c>
      <c r="E57" s="28">
        <v>3748765.441776081</v>
      </c>
    </row>
    <row r="58" spans="4:5">
      <c r="D58" s="29" t="s">
        <v>47</v>
      </c>
      <c r="E58" s="28">
        <v>1703747.07334788</v>
      </c>
    </row>
    <row r="59" spans="4:5">
      <c r="D59" s="29" t="s">
        <v>48</v>
      </c>
      <c r="E59" s="28">
        <v>6261366360</v>
      </c>
    </row>
    <row r="60" spans="4:5">
      <c r="D60" s="29" t="s">
        <v>49</v>
      </c>
      <c r="E60" s="28">
        <v>812664621.85072577</v>
      </c>
    </row>
    <row r="61" spans="4:5">
      <c r="D61" s="29" t="s">
        <v>50</v>
      </c>
      <c r="E61" s="28">
        <v>1154077.3183859752</v>
      </c>
    </row>
    <row r="62" spans="4:5">
      <c r="D62" s="29" t="s">
        <v>51</v>
      </c>
      <c r="E62" s="28">
        <v>56926.594940598639</v>
      </c>
    </row>
    <row r="63" spans="4:5">
      <c r="D63" s="29" t="s">
        <v>52</v>
      </c>
      <c r="E63" s="28">
        <v>15080041.599468634</v>
      </c>
    </row>
    <row r="64" spans="4:5">
      <c r="D64" s="40" t="s">
        <v>279</v>
      </c>
      <c r="E64" s="28">
        <v>7944136.4957925947</v>
      </c>
    </row>
    <row r="65" spans="4:5">
      <c r="D65" s="29" t="s">
        <v>53</v>
      </c>
      <c r="E65" s="28">
        <v>105344990.83020031</v>
      </c>
    </row>
    <row r="66" spans="4:5">
      <c r="D66" s="29" t="s">
        <v>54</v>
      </c>
      <c r="E66" s="28">
        <v>379205.86872290354</v>
      </c>
    </row>
    <row r="67" spans="4:5">
      <c r="D67" s="29" t="s">
        <v>55</v>
      </c>
      <c r="E67" s="28">
        <v>1223195.4246080152</v>
      </c>
    </row>
    <row r="68" spans="4:5">
      <c r="D68" s="40" t="s">
        <v>280</v>
      </c>
      <c r="E68" s="28">
        <v>8668585.125519963</v>
      </c>
    </row>
    <row r="69" spans="4:5">
      <c r="D69" s="29" t="s">
        <v>56</v>
      </c>
      <c r="E69" s="28">
        <v>1143855.6766115013</v>
      </c>
    </row>
    <row r="70" spans="4:5">
      <c r="D70" s="29" t="s">
        <v>57</v>
      </c>
      <c r="E70" s="28">
        <v>23353938.98078911</v>
      </c>
    </row>
    <row r="71" spans="4:5">
      <c r="D71" s="29" t="s">
        <v>58</v>
      </c>
      <c r="E71" s="28">
        <v>5321768.0427518636</v>
      </c>
    </row>
    <row r="72" spans="4:5">
      <c r="D72" s="29" t="s">
        <v>59</v>
      </c>
      <c r="E72" s="28">
        <v>1169695.5184170017</v>
      </c>
    </row>
    <row r="73" spans="4:5">
      <c r="D73" s="29" t="s">
        <v>60</v>
      </c>
      <c r="E73" s="28">
        <v>1761000.7108331267</v>
      </c>
    </row>
    <row r="74" spans="4:5">
      <c r="D74" s="29" t="s">
        <v>61</v>
      </c>
      <c r="E74" s="28">
        <v>959588.83849993988</v>
      </c>
    </row>
    <row r="75" spans="4:5">
      <c r="D75" s="29" t="s">
        <v>62</v>
      </c>
      <c r="E75" s="28">
        <v>364792.00773167552</v>
      </c>
    </row>
    <row r="76" spans="4:5">
      <c r="D76" s="29" t="s">
        <v>63</v>
      </c>
      <c r="E76" s="28">
        <v>2356129.2229060284</v>
      </c>
    </row>
    <row r="77" spans="4:5">
      <c r="D77" s="29" t="s">
        <v>64</v>
      </c>
      <c r="E77" s="28">
        <v>2899173.8368773088</v>
      </c>
    </row>
    <row r="78" spans="4:5">
      <c r="D78" s="29" t="s">
        <v>65</v>
      </c>
      <c r="E78" s="28">
        <v>191581.62665755278</v>
      </c>
    </row>
    <row r="79" spans="4:5">
      <c r="D79" s="40" t="s">
        <v>281</v>
      </c>
      <c r="E79" s="28">
        <v>6583917.9424845334</v>
      </c>
    </row>
    <row r="80" spans="4:5">
      <c r="D80" s="29" t="s">
        <v>67</v>
      </c>
      <c r="E80" s="28">
        <v>3738418.459781908</v>
      </c>
    </row>
    <row r="81" spans="4:5">
      <c r="D81" s="29" t="s">
        <v>68</v>
      </c>
      <c r="E81" s="28">
        <v>7592002.4145950479</v>
      </c>
    </row>
    <row r="82" spans="4:5">
      <c r="D82" s="29" t="s">
        <v>69</v>
      </c>
      <c r="E82" s="28">
        <v>13438866.607760608</v>
      </c>
    </row>
    <row r="83" spans="4:5">
      <c r="D83" s="29" t="s">
        <v>70</v>
      </c>
      <c r="E83" s="28">
        <v>7714391.7241731705</v>
      </c>
    </row>
    <row r="84" spans="4:5">
      <c r="D84" s="29" t="s">
        <v>71</v>
      </c>
      <c r="E84" s="28">
        <v>50363.907884658496</v>
      </c>
    </row>
    <row r="85" spans="4:5">
      <c r="D85" s="29" t="s">
        <v>72</v>
      </c>
      <c r="E85" s="28">
        <v>40501.042393775722</v>
      </c>
    </row>
    <row r="86" spans="4:5">
      <c r="D86" s="29" t="s">
        <v>73</v>
      </c>
      <c r="E86" s="28">
        <v>1647232.7754775155</v>
      </c>
    </row>
    <row r="87" spans="4:5">
      <c r="D87" s="29" t="s">
        <v>74</v>
      </c>
      <c r="E87" s="28">
        <v>798858.24796749256</v>
      </c>
    </row>
    <row r="88" spans="4:5">
      <c r="D88" s="29" t="s">
        <v>75</v>
      </c>
      <c r="E88" s="28">
        <v>2812457.8968212861</v>
      </c>
    </row>
    <row r="89" spans="4:5">
      <c r="D89" s="29" t="s">
        <v>76</v>
      </c>
      <c r="E89" s="28">
        <v>4198296.5118834237</v>
      </c>
    </row>
    <row r="90" spans="4:5">
      <c r="D90" s="29" t="s">
        <v>77</v>
      </c>
      <c r="E90" s="28">
        <v>3475199.7488606544</v>
      </c>
    </row>
    <row r="91" spans="4:5">
      <c r="D91" s="29" t="s">
        <v>78</v>
      </c>
      <c r="E91" s="28">
        <v>106015.43141006827</v>
      </c>
    </row>
    <row r="92" spans="4:5">
      <c r="D92" s="29" t="s">
        <v>79</v>
      </c>
      <c r="E92" s="28">
        <v>2451960.4561845353</v>
      </c>
    </row>
    <row r="93" spans="4:5">
      <c r="D93" s="29" t="s">
        <v>80</v>
      </c>
      <c r="E93" s="28">
        <v>6424328.9753512563</v>
      </c>
    </row>
    <row r="94" spans="4:5">
      <c r="D94" s="29" t="s">
        <v>81</v>
      </c>
      <c r="E94" s="28">
        <v>743100.12675439124</v>
      </c>
    </row>
    <row r="95" spans="4:5">
      <c r="D95" s="29" t="s">
        <v>82</v>
      </c>
      <c r="E95" s="28">
        <v>1354859.3094008872</v>
      </c>
    </row>
    <row r="96" spans="4:5">
      <c r="D96" s="29" t="s">
        <v>83</v>
      </c>
      <c r="E96" s="28">
        <v>1665202.6985329683</v>
      </c>
    </row>
    <row r="97" spans="3:5">
      <c r="D97" s="29" t="s">
        <v>84</v>
      </c>
      <c r="E97" s="28">
        <v>66342.067872843734</v>
      </c>
    </row>
    <row r="98" spans="3:5">
      <c r="C98" s="81" t="s">
        <v>1</v>
      </c>
      <c r="D98" s="81"/>
      <c r="E98" s="92"/>
    </row>
    <row r="99" spans="3:5">
      <c r="D99" s="29" t="s">
        <v>2</v>
      </c>
      <c r="E99" s="28">
        <v>4897385334.0916872</v>
      </c>
    </row>
    <row r="100" spans="3:5">
      <c r="D100" s="29" t="s">
        <v>3</v>
      </c>
      <c r="E100" s="28">
        <v>43643.265180037473</v>
      </c>
    </row>
    <row r="101" spans="3:5">
      <c r="C101" s="81" t="s">
        <v>85</v>
      </c>
      <c r="D101" s="81"/>
      <c r="E101" s="92"/>
    </row>
    <row r="102" spans="3:5">
      <c r="D102" s="29" t="s">
        <v>85</v>
      </c>
      <c r="E102" s="28">
        <v>124802872.79424539</v>
      </c>
    </row>
    <row r="103" spans="3:5">
      <c r="C103" s="81" t="s">
        <v>86</v>
      </c>
      <c r="D103" s="81"/>
      <c r="E103" s="92"/>
    </row>
    <row r="104" spans="3:5">
      <c r="D104" s="29" t="s">
        <v>86</v>
      </c>
      <c r="E104" s="28">
        <v>44484827.711477019</v>
      </c>
    </row>
    <row r="105" spans="3:5">
      <c r="D105" s="29" t="s">
        <v>87</v>
      </c>
      <c r="E105" s="28">
        <v>3919610.3084024782</v>
      </c>
    </row>
    <row r="106" spans="3:5">
      <c r="D106" s="29" t="s">
        <v>88</v>
      </c>
      <c r="E106" s="28">
        <v>1723101.5967723774</v>
      </c>
    </row>
    <row r="107" spans="3:5">
      <c r="C107" s="81" t="s">
        <v>89</v>
      </c>
      <c r="D107" s="81"/>
      <c r="E107" s="92"/>
    </row>
    <row r="108" spans="3:5">
      <c r="D108" s="29" t="s">
        <v>90</v>
      </c>
      <c r="E108" s="28">
        <v>5306637.7592374524</v>
      </c>
    </row>
    <row r="109" spans="3:5">
      <c r="D109" s="29" t="s">
        <v>91</v>
      </c>
      <c r="E109" s="28">
        <v>7365629.3865522873</v>
      </c>
    </row>
    <row r="110" spans="3:5">
      <c r="C110" s="81" t="s">
        <v>92</v>
      </c>
      <c r="D110" s="81"/>
      <c r="E110" s="92"/>
    </row>
    <row r="111" spans="3:5">
      <c r="D111" s="40" t="s">
        <v>284</v>
      </c>
      <c r="E111" s="28">
        <v>1611552.5944709079</v>
      </c>
    </row>
    <row r="112" spans="3:5">
      <c r="D112" s="40" t="s">
        <v>285</v>
      </c>
      <c r="E112" s="28">
        <v>13802.753623370623</v>
      </c>
    </row>
    <row r="113" spans="3:5">
      <c r="D113" s="40" t="s">
        <v>286</v>
      </c>
      <c r="E113" s="28">
        <v>47118.011576980854</v>
      </c>
    </row>
    <row r="114" spans="3:5">
      <c r="D114" s="29" t="s">
        <v>93</v>
      </c>
      <c r="E114" s="28">
        <v>244771.94407024587</v>
      </c>
    </row>
    <row r="115" spans="3:5">
      <c r="D115" s="40" t="s">
        <v>288</v>
      </c>
      <c r="E115" s="28">
        <v>1052796.6215362225</v>
      </c>
    </row>
    <row r="116" spans="3:5">
      <c r="D116" s="29" t="s">
        <v>94</v>
      </c>
      <c r="E116" s="28">
        <v>214738.79712764584</v>
      </c>
    </row>
    <row r="117" spans="3:5">
      <c r="D117" s="29" t="s">
        <v>95</v>
      </c>
      <c r="E117" s="28">
        <v>5868162.6183800949</v>
      </c>
    </row>
    <row r="118" spans="3:5">
      <c r="C118" s="81" t="s">
        <v>96</v>
      </c>
      <c r="D118" s="81"/>
      <c r="E118" s="92"/>
    </row>
    <row r="119" spans="3:5">
      <c r="D119" s="40" t="s">
        <v>289</v>
      </c>
      <c r="E119" s="28">
        <v>2564717.9523424618</v>
      </c>
    </row>
    <row r="120" spans="3:5">
      <c r="D120" s="40" t="s">
        <v>290</v>
      </c>
      <c r="E120" s="28">
        <v>204860.86776888627</v>
      </c>
    </row>
    <row r="121" spans="3:5">
      <c r="D121" s="40" t="s">
        <v>291</v>
      </c>
      <c r="E121" s="28">
        <v>100275.81996563976</v>
      </c>
    </row>
    <row r="122" spans="3:5">
      <c r="C122" s="81" t="s">
        <v>4</v>
      </c>
      <c r="D122" s="81"/>
      <c r="E122" s="92"/>
    </row>
    <row r="123" spans="3:5">
      <c r="D123" s="29" t="s">
        <v>97</v>
      </c>
      <c r="E123" s="28">
        <v>2835885.5985815288</v>
      </c>
    </row>
    <row r="124" spans="3:5">
      <c r="D124" s="29" t="s">
        <v>98</v>
      </c>
      <c r="E124" s="28">
        <v>149071.36529126798</v>
      </c>
    </row>
    <row r="125" spans="3:5">
      <c r="D125" s="29" t="s">
        <v>99</v>
      </c>
      <c r="E125" s="28">
        <v>134742.84717637234</v>
      </c>
    </row>
    <row r="126" spans="3:5">
      <c r="D126" s="29" t="s">
        <v>100</v>
      </c>
      <c r="E126" s="28">
        <v>655531.97064300964</v>
      </c>
    </row>
    <row r="127" spans="3:5">
      <c r="D127" s="29" t="s">
        <v>101</v>
      </c>
      <c r="E127" s="28">
        <v>37569.200550411319</v>
      </c>
    </row>
    <row r="128" spans="3:5">
      <c r="D128" s="29" t="s">
        <v>102</v>
      </c>
      <c r="E128" s="28">
        <v>70762.994984704026</v>
      </c>
    </row>
    <row r="129" spans="3:5">
      <c r="D129" s="29" t="s">
        <v>103</v>
      </c>
      <c r="E129" s="28">
        <v>712744.41148762684</v>
      </c>
    </row>
    <row r="130" spans="3:5">
      <c r="D130" s="29" t="s">
        <v>5</v>
      </c>
      <c r="E130" s="28">
        <v>375763.24205496797</v>
      </c>
    </row>
    <row r="131" spans="3:5">
      <c r="D131" s="29" t="s">
        <v>104</v>
      </c>
      <c r="E131" s="28">
        <v>3317927.373325537</v>
      </c>
    </row>
    <row r="132" spans="3:5">
      <c r="D132" s="29" t="s">
        <v>105</v>
      </c>
      <c r="E132" s="28">
        <v>21815.736394221516</v>
      </c>
    </row>
    <row r="133" spans="3:5">
      <c r="C133" s="81" t="s">
        <v>106</v>
      </c>
      <c r="D133" s="81"/>
      <c r="E133" s="92"/>
    </row>
    <row r="134" spans="3:5">
      <c r="D134" s="29" t="s">
        <v>106</v>
      </c>
      <c r="E134" s="28">
        <v>5726812.6248362362</v>
      </c>
    </row>
    <row r="135" spans="3:5">
      <c r="C135" s="81" t="s">
        <v>107</v>
      </c>
      <c r="D135" s="81"/>
      <c r="E135" s="92"/>
    </row>
    <row r="136" spans="3:5">
      <c r="D136" s="29" t="s">
        <v>108</v>
      </c>
      <c r="E136" s="28">
        <v>1021132.1699996688</v>
      </c>
    </row>
    <row r="137" spans="3:5">
      <c r="D137" s="29" t="s">
        <v>109</v>
      </c>
      <c r="E137" s="28">
        <v>3554586.1958366781</v>
      </c>
    </row>
    <row r="138" spans="3:5">
      <c r="D138" s="29" t="s">
        <v>110</v>
      </c>
      <c r="E138" s="28">
        <v>424237.84980357118</v>
      </c>
    </row>
    <row r="139" spans="3:5">
      <c r="D139" s="36" t="s">
        <v>254</v>
      </c>
      <c r="E139" s="28">
        <v>43016.046056636384</v>
      </c>
    </row>
    <row r="140" spans="3:5">
      <c r="D140" s="29" t="s">
        <v>111</v>
      </c>
      <c r="E140" s="28">
        <v>124634.10037358201</v>
      </c>
    </row>
    <row r="141" spans="3:5">
      <c r="C141" s="81" t="s">
        <v>112</v>
      </c>
      <c r="D141" s="81"/>
      <c r="E141" s="92"/>
    </row>
    <row r="142" spans="3:5">
      <c r="D142" s="40" t="s">
        <v>292</v>
      </c>
      <c r="E142" s="28">
        <v>23696.288847358017</v>
      </c>
    </row>
    <row r="143" spans="3:5">
      <c r="D143" s="29" t="s">
        <v>113</v>
      </c>
      <c r="E143" s="28">
        <v>182480.5556793836</v>
      </c>
    </row>
    <row r="144" spans="3:5">
      <c r="D144" s="29" t="s">
        <v>114</v>
      </c>
      <c r="E144" s="28">
        <v>218791.3063534743</v>
      </c>
    </row>
    <row r="145" spans="2:5">
      <c r="D145" s="29" t="s">
        <v>115</v>
      </c>
      <c r="E145" s="28">
        <v>303915.32405220048</v>
      </c>
    </row>
    <row r="146" spans="2:5">
      <c r="D146" s="29" t="s">
        <v>116</v>
      </c>
      <c r="E146" s="28">
        <v>2267.5862688198422</v>
      </c>
    </row>
    <row r="147" spans="2:5">
      <c r="D147" s="29" t="s">
        <v>117</v>
      </c>
      <c r="E147" s="28">
        <v>1358557.0760791134</v>
      </c>
    </row>
    <row r="148" spans="2:5">
      <c r="D148" s="29" t="s">
        <v>118</v>
      </c>
      <c r="E148" s="28">
        <v>3510238.166082615</v>
      </c>
    </row>
    <row r="149" spans="2:5">
      <c r="B149" s="7"/>
      <c r="C149" s="93" t="s">
        <v>17</v>
      </c>
      <c r="D149" s="94"/>
      <c r="E149" s="92"/>
    </row>
    <row r="150" spans="2:5">
      <c r="B150" s="11"/>
      <c r="C150" s="11"/>
      <c r="D150" s="74" t="s">
        <v>119</v>
      </c>
      <c r="E150" s="75">
        <v>422934132.05003369</v>
      </c>
    </row>
    <row r="151" spans="2:5">
      <c r="D151" s="29"/>
    </row>
    <row r="152" spans="2:5">
      <c r="B152" s="13" t="s">
        <v>258</v>
      </c>
      <c r="D152" s="29"/>
    </row>
    <row r="153" spans="2:5">
      <c r="D153" s="2"/>
    </row>
    <row r="154" spans="2:5">
      <c r="D154" s="2"/>
    </row>
    <row r="155" spans="2:5">
      <c r="D155" s="2"/>
    </row>
    <row r="156" spans="2:5">
      <c r="D156" s="2"/>
    </row>
    <row r="157" spans="2:5">
      <c r="D157" s="2"/>
    </row>
    <row r="158" spans="2:5">
      <c r="D158" s="2"/>
    </row>
    <row r="159" spans="2:5">
      <c r="D159" s="2"/>
    </row>
    <row r="160" spans="2:5">
      <c r="D160" s="2"/>
    </row>
    <row r="161" spans="4:4">
      <c r="D161" s="2"/>
    </row>
    <row r="162" spans="4:4">
      <c r="D162" s="2"/>
    </row>
    <row r="163" spans="4:4">
      <c r="D163" s="2"/>
    </row>
    <row r="164" spans="4:4">
      <c r="D164" s="2"/>
    </row>
  </sheetData>
  <mergeCells count="5">
    <mergeCell ref="B8:D8"/>
    <mergeCell ref="B3:E3"/>
    <mergeCell ref="B4:E4"/>
    <mergeCell ref="B5:E5"/>
    <mergeCell ref="B6:E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2:F36"/>
  <sheetViews>
    <sheetView workbookViewId="0"/>
  </sheetViews>
  <sheetFormatPr baseColWidth="10" defaultRowHeight="15"/>
  <cols>
    <col min="1" max="1" width="2.28515625" style="1" customWidth="1"/>
    <col min="2" max="2" width="1.7109375" style="1" customWidth="1"/>
    <col min="3" max="3" width="39.85546875" style="1" customWidth="1"/>
    <col min="4" max="4" width="15" style="1" bestFit="1" customWidth="1"/>
    <col min="5" max="5" width="13.5703125" style="14" customWidth="1"/>
    <col min="6" max="6" width="14.28515625" customWidth="1"/>
  </cols>
  <sheetData>
    <row r="2" spans="1:6" ht="16.5">
      <c r="B2" s="53" t="s">
        <v>148</v>
      </c>
      <c r="C2" s="54"/>
      <c r="D2" s="54"/>
      <c r="E2" s="54"/>
    </row>
    <row r="3" spans="1:6">
      <c r="B3" s="42" t="s">
        <v>256</v>
      </c>
      <c r="C3" s="42"/>
      <c r="D3" s="42"/>
      <c r="E3" s="42"/>
      <c r="F3" s="45"/>
    </row>
    <row r="4" spans="1:6">
      <c r="B4" s="43" t="s">
        <v>135</v>
      </c>
      <c r="C4" s="45"/>
      <c r="D4" s="45"/>
      <c r="E4" s="45"/>
    </row>
    <row r="5" spans="1:6">
      <c r="B5" s="44" t="s">
        <v>155</v>
      </c>
      <c r="C5" s="45"/>
      <c r="D5" s="45"/>
      <c r="E5" s="45"/>
    </row>
    <row r="7" spans="1:6">
      <c r="B7" s="77" t="s">
        <v>120</v>
      </c>
      <c r="C7" s="78"/>
      <c r="D7" s="79" t="s">
        <v>128</v>
      </c>
      <c r="E7" s="9"/>
    </row>
    <row r="8" spans="1:6">
      <c r="A8" s="5"/>
      <c r="B8" s="60"/>
      <c r="C8" s="60"/>
      <c r="D8" s="80" t="s">
        <v>145</v>
      </c>
      <c r="E8" s="21"/>
    </row>
    <row r="9" spans="1:6">
      <c r="B9" s="81" t="s">
        <v>0</v>
      </c>
      <c r="C9" s="81"/>
      <c r="D9" s="82">
        <f>SUM(D10:D12)</f>
        <v>32021743608.746136</v>
      </c>
      <c r="E9" s="22"/>
    </row>
    <row r="10" spans="1:6">
      <c r="C10" s="1" t="s">
        <v>1</v>
      </c>
      <c r="D10" s="28">
        <v>367332234.99921167</v>
      </c>
      <c r="E10" s="22"/>
    </row>
    <row r="11" spans="1:6">
      <c r="C11" s="1" t="s">
        <v>4</v>
      </c>
      <c r="D11" s="28">
        <v>240000</v>
      </c>
      <c r="E11" s="22"/>
    </row>
    <row r="12" spans="1:6" ht="15.75">
      <c r="C12" s="1" t="s">
        <v>260</v>
      </c>
      <c r="D12" s="28">
        <v>31654171373.746925</v>
      </c>
      <c r="E12" s="22"/>
    </row>
    <row r="13" spans="1:6">
      <c r="B13" s="81" t="s">
        <v>6</v>
      </c>
      <c r="C13" s="81"/>
      <c r="D13" s="82">
        <f>SUM(D14:D29)</f>
        <v>32021743608.746147</v>
      </c>
      <c r="E13" s="22"/>
    </row>
    <row r="14" spans="1:6">
      <c r="C14" s="1" t="s">
        <v>19</v>
      </c>
      <c r="D14" s="28">
        <v>17858734613.750702</v>
      </c>
      <c r="E14" s="22"/>
    </row>
    <row r="15" spans="1:6">
      <c r="C15" s="1" t="s">
        <v>20</v>
      </c>
      <c r="D15" s="28">
        <v>564868990.51989043</v>
      </c>
      <c r="E15" s="22"/>
    </row>
    <row r="16" spans="1:6">
      <c r="C16" s="1" t="s">
        <v>22</v>
      </c>
      <c r="D16" s="28">
        <v>394312175.24650925</v>
      </c>
      <c r="E16" s="22"/>
    </row>
    <row r="17" spans="2:5">
      <c r="C17" s="1" t="s">
        <v>25</v>
      </c>
      <c r="D17" s="28">
        <v>12616380.956065401</v>
      </c>
      <c r="E17" s="22"/>
    </row>
    <row r="18" spans="2:5">
      <c r="C18" s="1" t="s">
        <v>30</v>
      </c>
      <c r="D18" s="28">
        <v>7646516681.2977629</v>
      </c>
      <c r="E18" s="22"/>
    </row>
    <row r="19" spans="2:5">
      <c r="C19" s="1" t="s">
        <v>1</v>
      </c>
      <c r="D19" s="28">
        <v>4897428977.3568678</v>
      </c>
      <c r="E19" s="22"/>
    </row>
    <row r="20" spans="2:5">
      <c r="C20" s="1" t="s">
        <v>85</v>
      </c>
      <c r="D20" s="28">
        <v>124802872.79424539</v>
      </c>
      <c r="E20" s="22"/>
    </row>
    <row r="21" spans="2:5">
      <c r="C21" s="1" t="s">
        <v>86</v>
      </c>
      <c r="D21" s="28">
        <v>50127539.616651878</v>
      </c>
      <c r="E21" s="22"/>
    </row>
    <row r="22" spans="2:5">
      <c r="C22" s="1" t="s">
        <v>89</v>
      </c>
      <c r="D22" s="28">
        <v>12672267.145789739</v>
      </c>
      <c r="E22" s="22"/>
    </row>
    <row r="23" spans="2:5">
      <c r="C23" s="1" t="s">
        <v>92</v>
      </c>
      <c r="D23" s="28">
        <v>9052943.3407854699</v>
      </c>
      <c r="E23" s="22"/>
    </row>
    <row r="24" spans="2:5">
      <c r="C24" s="1" t="s">
        <v>96</v>
      </c>
      <c r="D24" s="28">
        <v>2869854.6400769879</v>
      </c>
      <c r="E24" s="22"/>
    </row>
    <row r="25" spans="2:5">
      <c r="C25" s="1" t="s">
        <v>4</v>
      </c>
      <c r="D25" s="28">
        <v>8311814.7404896487</v>
      </c>
      <c r="E25" s="22"/>
    </row>
    <row r="26" spans="2:5">
      <c r="C26" s="1" t="s">
        <v>106</v>
      </c>
      <c r="D26" s="28">
        <v>5726812.6248362362</v>
      </c>
      <c r="E26" s="22"/>
    </row>
    <row r="27" spans="2:5">
      <c r="C27" s="1" t="s">
        <v>107</v>
      </c>
      <c r="D27" s="28">
        <v>5167606.3620701367</v>
      </c>
      <c r="E27" s="22"/>
    </row>
    <row r="28" spans="2:5">
      <c r="C28" s="1" t="s">
        <v>137</v>
      </c>
      <c r="D28" s="28">
        <v>5599946.3033629647</v>
      </c>
      <c r="E28" s="22"/>
    </row>
    <row r="29" spans="2:5" ht="15.75">
      <c r="B29" s="11"/>
      <c r="C29" s="11" t="s">
        <v>261</v>
      </c>
      <c r="D29" s="75">
        <v>422934132.05003369</v>
      </c>
      <c r="E29" s="22"/>
    </row>
    <row r="31" spans="2:5">
      <c r="B31" s="12" t="s">
        <v>138</v>
      </c>
    </row>
    <row r="32" spans="2:5" ht="15.75">
      <c r="B32" s="12" t="s">
        <v>266</v>
      </c>
    </row>
    <row r="33" spans="2:2" ht="15.75">
      <c r="B33" s="12" t="s">
        <v>262</v>
      </c>
    </row>
    <row r="34" spans="2:2">
      <c r="B34" s="12" t="s">
        <v>139</v>
      </c>
    </row>
    <row r="36" spans="2:2">
      <c r="B36" s="13" t="s">
        <v>258</v>
      </c>
    </row>
  </sheetData>
  <mergeCells count="5">
    <mergeCell ref="B2:E2"/>
    <mergeCell ref="B4:E4"/>
    <mergeCell ref="B5:E5"/>
    <mergeCell ref="B7:C8"/>
    <mergeCell ref="B3:F3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2:F36"/>
  <sheetViews>
    <sheetView workbookViewId="0"/>
  </sheetViews>
  <sheetFormatPr baseColWidth="10" defaultRowHeight="15"/>
  <cols>
    <col min="1" max="1" width="2.28515625" style="1" customWidth="1"/>
    <col min="2" max="2" width="1.7109375" style="1" customWidth="1"/>
    <col min="3" max="3" width="39.85546875" style="1" customWidth="1"/>
    <col min="4" max="4" width="13.7109375" style="1" customWidth="1"/>
    <col min="5" max="5" width="13.5703125" style="14" customWidth="1"/>
    <col min="6" max="6" width="16" customWidth="1"/>
  </cols>
  <sheetData>
    <row r="2" spans="1:6" ht="16.5">
      <c r="B2" s="53" t="s">
        <v>271</v>
      </c>
      <c r="C2" s="54"/>
      <c r="D2" s="54"/>
      <c r="E2" s="54"/>
    </row>
    <row r="3" spans="1:6">
      <c r="B3" s="42" t="s">
        <v>256</v>
      </c>
      <c r="C3" s="42"/>
      <c r="D3" s="42"/>
      <c r="E3" s="42"/>
      <c r="F3" s="45"/>
    </row>
    <row r="4" spans="1:6">
      <c r="B4" s="43" t="s">
        <v>135</v>
      </c>
      <c r="C4" s="45"/>
      <c r="D4" s="45"/>
      <c r="E4" s="45"/>
    </row>
    <row r="5" spans="1:6">
      <c r="B5" s="44" t="s">
        <v>154</v>
      </c>
      <c r="C5" s="45"/>
      <c r="D5" s="45"/>
      <c r="E5" s="45"/>
    </row>
    <row r="7" spans="1:6">
      <c r="B7" s="77" t="s">
        <v>120</v>
      </c>
      <c r="C7" s="78"/>
      <c r="D7" s="79" t="s">
        <v>128</v>
      </c>
      <c r="E7" s="9"/>
    </row>
    <row r="8" spans="1:6">
      <c r="A8" s="15"/>
      <c r="B8" s="60"/>
      <c r="C8" s="60"/>
      <c r="D8" s="80" t="s">
        <v>265</v>
      </c>
      <c r="E8" s="21"/>
    </row>
    <row r="9" spans="1:6">
      <c r="B9" s="81" t="s">
        <v>0</v>
      </c>
      <c r="C9" s="81"/>
      <c r="D9" s="82"/>
      <c r="E9" s="22"/>
    </row>
    <row r="10" spans="1:6">
      <c r="C10" s="1" t="s">
        <v>1</v>
      </c>
      <c r="D10" s="22">
        <v>1.1471337710007827</v>
      </c>
      <c r="E10" s="22"/>
    </row>
    <row r="11" spans="1:6">
      <c r="C11" s="1" t="s">
        <v>4</v>
      </c>
      <c r="D11" s="22">
        <v>7.4949073021260632E-4</v>
      </c>
      <c r="E11" s="22"/>
    </row>
    <row r="12" spans="1:6" ht="15.75">
      <c r="C12" s="1" t="s">
        <v>260</v>
      </c>
      <c r="D12" s="22">
        <v>98.852116738269004</v>
      </c>
      <c r="E12" s="22"/>
    </row>
    <row r="13" spans="1:6">
      <c r="B13" s="81" t="s">
        <v>6</v>
      </c>
      <c r="C13" s="81"/>
      <c r="D13" s="96"/>
      <c r="E13" s="22"/>
    </row>
    <row r="14" spans="1:6">
      <c r="C14" s="1" t="s">
        <v>19</v>
      </c>
      <c r="D14" s="22">
        <v>55.770650193054841</v>
      </c>
      <c r="E14" s="22"/>
    </row>
    <row r="15" spans="1:6">
      <c r="C15" s="1" t="s">
        <v>20</v>
      </c>
      <c r="D15" s="22">
        <v>1.764016967413377</v>
      </c>
      <c r="E15" s="22"/>
    </row>
    <row r="16" spans="1:6">
      <c r="C16" s="1" t="s">
        <v>22</v>
      </c>
      <c r="D16" s="22">
        <v>1.2313888339884476</v>
      </c>
      <c r="E16" s="22"/>
    </row>
    <row r="17" spans="2:5">
      <c r="C17" s="1" t="s">
        <v>25</v>
      </c>
      <c r="D17" s="22">
        <v>3.939941906417449E-2</v>
      </c>
      <c r="E17" s="22"/>
    </row>
    <row r="18" spans="2:5">
      <c r="C18" s="1" t="s">
        <v>30</v>
      </c>
      <c r="D18" s="22">
        <v>23.879139046036396</v>
      </c>
      <c r="E18" s="22"/>
    </row>
    <row r="19" spans="2:5">
      <c r="C19" s="1" t="s">
        <v>1</v>
      </c>
      <c r="D19" s="22">
        <v>15.294073418348235</v>
      </c>
      <c r="E19" s="22"/>
    </row>
    <row r="20" spans="2:5">
      <c r="C20" s="1" t="s">
        <v>85</v>
      </c>
      <c r="D20" s="22">
        <v>0.38974415109662497</v>
      </c>
      <c r="E20" s="22"/>
    </row>
    <row r="21" spans="2:5">
      <c r="C21" s="1" t="s">
        <v>86</v>
      </c>
      <c r="D21" s="22">
        <v>0.15654219279602402</v>
      </c>
      <c r="E21" s="22"/>
    </row>
    <row r="22" spans="2:5">
      <c r="C22" s="1" t="s">
        <v>89</v>
      </c>
      <c r="D22" s="22">
        <v>3.9573944818946542E-2</v>
      </c>
      <c r="E22" s="22"/>
    </row>
    <row r="23" spans="2:5">
      <c r="C23" s="1" t="s">
        <v>92</v>
      </c>
      <c r="D23" s="22">
        <v>2.8271237979411057E-2</v>
      </c>
      <c r="E23" s="22"/>
    </row>
    <row r="24" spans="2:5">
      <c r="C24" s="1" t="s">
        <v>96</v>
      </c>
      <c r="D24" s="22">
        <v>8.9622060408139081E-3</v>
      </c>
      <c r="E24" s="22"/>
    </row>
    <row r="25" spans="2:5">
      <c r="C25" s="1" t="s">
        <v>4</v>
      </c>
      <c r="D25" s="22">
        <v>2.5956783746839549E-2</v>
      </c>
      <c r="E25" s="22"/>
    </row>
    <row r="26" spans="2:5">
      <c r="C26" s="1" t="s">
        <v>106</v>
      </c>
      <c r="D26" s="22">
        <v>1.788413739991368E-2</v>
      </c>
      <c r="E26" s="22"/>
    </row>
    <row r="27" spans="2:5">
      <c r="C27" s="1" t="s">
        <v>107</v>
      </c>
      <c r="D27" s="22">
        <v>1.613780444066357E-2</v>
      </c>
      <c r="E27" s="22"/>
    </row>
    <row r="28" spans="2:5">
      <c r="C28" s="1" t="s">
        <v>137</v>
      </c>
      <c r="D28" s="22">
        <v>1.7487949350245391E-2</v>
      </c>
      <c r="E28" s="22"/>
    </row>
    <row r="29" spans="2:5" ht="15.75">
      <c r="B29" s="11"/>
      <c r="C29" s="11" t="s">
        <v>261</v>
      </c>
      <c r="D29" s="85">
        <v>1.320771714425061</v>
      </c>
      <c r="E29" s="22"/>
    </row>
    <row r="31" spans="2:5">
      <c r="B31" s="12" t="s">
        <v>138</v>
      </c>
    </row>
    <row r="32" spans="2:5" ht="15.75">
      <c r="B32" s="12" t="s">
        <v>266</v>
      </c>
    </row>
    <row r="33" spans="2:2" ht="15.75">
      <c r="B33" s="12" t="s">
        <v>262</v>
      </c>
    </row>
    <row r="34" spans="2:2">
      <c r="B34" s="12" t="s">
        <v>139</v>
      </c>
    </row>
    <row r="36" spans="2:2">
      <c r="B36" s="13" t="s">
        <v>264</v>
      </c>
    </row>
  </sheetData>
  <mergeCells count="5">
    <mergeCell ref="B2:E2"/>
    <mergeCell ref="B3:F3"/>
    <mergeCell ref="B4:E4"/>
    <mergeCell ref="B5:E5"/>
    <mergeCell ref="B7:C8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2:J164"/>
  <sheetViews>
    <sheetView workbookViewId="0"/>
  </sheetViews>
  <sheetFormatPr baseColWidth="10" defaultRowHeight="12.75"/>
  <cols>
    <col min="1" max="1" width="1.85546875" style="1" customWidth="1"/>
    <col min="2" max="2" width="3.5703125" style="1" customWidth="1"/>
    <col min="3" max="3" width="2.28515625" style="1" customWidth="1"/>
    <col min="4" max="4" width="86.5703125" style="1" customWidth="1"/>
    <col min="5" max="10" width="15" style="1" bestFit="1" customWidth="1"/>
    <col min="11" max="16384" width="11.42578125" style="1"/>
  </cols>
  <sheetData>
    <row r="2" spans="2:10" ht="15.75">
      <c r="B2" s="51" t="s">
        <v>141</v>
      </c>
      <c r="C2" s="52"/>
      <c r="D2" s="52"/>
      <c r="E2" s="52"/>
      <c r="F2" s="41"/>
      <c r="G2" s="41"/>
      <c r="H2" s="41"/>
      <c r="I2" s="56"/>
      <c r="J2" s="55"/>
    </row>
    <row r="3" spans="2:10" ht="15">
      <c r="B3" s="42" t="s">
        <v>121</v>
      </c>
      <c r="C3" s="42"/>
      <c r="D3" s="42"/>
      <c r="E3" s="47"/>
      <c r="F3" s="41"/>
      <c r="G3" s="41"/>
      <c r="H3" s="41"/>
      <c r="I3" s="41"/>
      <c r="J3" s="41"/>
    </row>
    <row r="4" spans="2:10" ht="15">
      <c r="B4" s="43" t="s">
        <v>149</v>
      </c>
      <c r="C4" s="46"/>
      <c r="D4" s="46"/>
      <c r="E4" s="46"/>
      <c r="F4" s="41"/>
      <c r="G4" s="41"/>
      <c r="H4" s="41"/>
      <c r="I4" s="41"/>
      <c r="J4" s="41"/>
    </row>
    <row r="5" spans="2:10" ht="15">
      <c r="B5" s="48" t="s">
        <v>122</v>
      </c>
      <c r="C5" s="49"/>
      <c r="D5" s="49"/>
      <c r="E5" s="49"/>
      <c r="F5" s="41"/>
      <c r="G5" s="41"/>
      <c r="H5" s="41"/>
      <c r="I5" s="41"/>
      <c r="J5" s="41"/>
    </row>
    <row r="7" spans="2:10">
      <c r="B7" s="76" t="s">
        <v>120</v>
      </c>
      <c r="C7" s="76"/>
      <c r="D7" s="76"/>
      <c r="E7" s="65" t="s">
        <v>276</v>
      </c>
      <c r="F7" s="65"/>
      <c r="G7" s="65"/>
      <c r="H7" s="65"/>
      <c r="I7" s="65"/>
      <c r="J7" s="65"/>
    </row>
    <row r="8" spans="2:10">
      <c r="B8" s="101"/>
      <c r="C8" s="101"/>
      <c r="D8" s="101"/>
      <c r="E8" s="100">
        <v>2001</v>
      </c>
      <c r="F8" s="100">
        <v>2002</v>
      </c>
      <c r="G8" s="100">
        <v>2003</v>
      </c>
      <c r="H8" s="100">
        <v>2004</v>
      </c>
      <c r="I8" s="100">
        <v>2005</v>
      </c>
      <c r="J8" s="100">
        <v>2006</v>
      </c>
    </row>
    <row r="9" spans="2:10">
      <c r="B9" s="88" t="s">
        <v>0</v>
      </c>
      <c r="C9" s="88"/>
      <c r="D9" s="88"/>
      <c r="E9" s="89"/>
      <c r="F9" s="102"/>
      <c r="G9" s="102"/>
      <c r="H9" s="102"/>
      <c r="I9" s="102"/>
      <c r="J9" s="102"/>
    </row>
    <row r="10" spans="2:10">
      <c r="C10" s="81" t="s">
        <v>1</v>
      </c>
      <c r="D10" s="81"/>
      <c r="E10" s="82"/>
      <c r="F10" s="82"/>
      <c r="G10" s="82"/>
      <c r="H10" s="82"/>
      <c r="I10" s="82"/>
      <c r="J10" s="82"/>
    </row>
    <row r="11" spans="2:10">
      <c r="D11" s="29" t="s">
        <v>2</v>
      </c>
      <c r="E11" s="28">
        <v>2200</v>
      </c>
      <c r="F11" s="28">
        <v>2400</v>
      </c>
      <c r="G11" s="28">
        <v>2200</v>
      </c>
      <c r="H11" s="28">
        <v>1800</v>
      </c>
      <c r="I11" s="28">
        <v>2200</v>
      </c>
      <c r="J11" s="28">
        <v>2600</v>
      </c>
    </row>
    <row r="12" spans="2:10">
      <c r="D12" s="29" t="s">
        <v>3</v>
      </c>
      <c r="E12" s="28">
        <v>252213315.59999999</v>
      </c>
      <c r="F12" s="28">
        <v>266417480.18998802</v>
      </c>
      <c r="G12" s="28">
        <v>290750397.17301399</v>
      </c>
      <c r="H12" s="28">
        <v>314395778.2010178</v>
      </c>
      <c r="I12" s="28">
        <v>340049757.283777</v>
      </c>
      <c r="J12" s="28">
        <v>367329634.99921167</v>
      </c>
    </row>
    <row r="13" spans="2:10">
      <c r="C13" s="1" t="s">
        <v>4</v>
      </c>
      <c r="E13" s="28"/>
      <c r="F13" s="28"/>
      <c r="G13" s="28"/>
      <c r="H13" s="28"/>
      <c r="I13" s="28"/>
      <c r="J13" s="30"/>
    </row>
    <row r="14" spans="2:10">
      <c r="D14" s="29" t="s">
        <v>5</v>
      </c>
      <c r="E14" s="28">
        <v>128800</v>
      </c>
      <c r="F14" s="28">
        <v>122200</v>
      </c>
      <c r="G14" s="28">
        <v>146800</v>
      </c>
      <c r="H14" s="28">
        <v>191200</v>
      </c>
      <c r="I14" s="28">
        <v>240800</v>
      </c>
      <c r="J14" s="28">
        <v>240000</v>
      </c>
    </row>
    <row r="15" spans="2:10">
      <c r="B15" s="17"/>
      <c r="C15" s="3" t="s">
        <v>17</v>
      </c>
      <c r="E15" s="28"/>
      <c r="F15" s="28"/>
      <c r="G15" s="28"/>
      <c r="H15" s="28"/>
      <c r="I15" s="28"/>
      <c r="J15" s="30"/>
    </row>
    <row r="16" spans="2:10">
      <c r="D16" s="3" t="s">
        <v>18</v>
      </c>
      <c r="E16" s="28">
        <v>27851136306.452175</v>
      </c>
      <c r="F16" s="28">
        <v>26576006048.437748</v>
      </c>
      <c r="G16" s="28">
        <v>29198752741.676773</v>
      </c>
      <c r="H16" s="28">
        <v>28911028053.265663</v>
      </c>
      <c r="I16" s="28">
        <v>30489009163.157818</v>
      </c>
      <c r="J16" s="30">
        <v>31654171373.746925</v>
      </c>
    </row>
    <row r="17" spans="1:10">
      <c r="B17" s="90" t="s">
        <v>6</v>
      </c>
      <c r="C17" s="90"/>
      <c r="D17" s="90"/>
      <c r="E17" s="91"/>
      <c r="F17" s="91"/>
      <c r="G17" s="91"/>
      <c r="H17" s="91"/>
      <c r="I17" s="91"/>
      <c r="J17" s="103"/>
    </row>
    <row r="18" spans="1:10">
      <c r="C18" s="81" t="s">
        <v>19</v>
      </c>
      <c r="D18" s="81"/>
      <c r="E18" s="82"/>
      <c r="F18" s="82"/>
      <c r="G18" s="82"/>
      <c r="H18" s="82"/>
      <c r="I18" s="82"/>
      <c r="J18" s="82"/>
    </row>
    <row r="19" spans="1:10">
      <c r="D19" s="29" t="s">
        <v>7</v>
      </c>
      <c r="E19" s="28">
        <v>2432554853.6939082</v>
      </c>
      <c r="F19" s="28">
        <v>2376568122.5570889</v>
      </c>
      <c r="G19" s="28">
        <v>2541372653.4355755</v>
      </c>
      <c r="H19" s="28">
        <v>2617909728.9391489</v>
      </c>
      <c r="I19" s="28">
        <v>2842927561.9507308</v>
      </c>
      <c r="J19" s="30">
        <v>3728993575.8838987</v>
      </c>
    </row>
    <row r="20" spans="1:10">
      <c r="D20" s="29" t="s">
        <v>8</v>
      </c>
      <c r="E20" s="28">
        <v>783604238.68159127</v>
      </c>
      <c r="F20" s="28">
        <v>861964662.54975033</v>
      </c>
      <c r="G20" s="28">
        <v>825576137.88</v>
      </c>
      <c r="H20" s="28">
        <v>894307044.05361521</v>
      </c>
      <c r="I20" s="28">
        <v>992515360.53424108</v>
      </c>
      <c r="J20" s="30">
        <v>931545328.9571166</v>
      </c>
    </row>
    <row r="21" spans="1:10">
      <c r="D21" s="29" t="s">
        <v>9</v>
      </c>
      <c r="E21" s="28">
        <v>545103720.98019803</v>
      </c>
      <c r="F21" s="28">
        <v>653780790.2588197</v>
      </c>
      <c r="G21" s="28">
        <v>674366183.22000003</v>
      </c>
      <c r="H21" s="28">
        <v>652099091.92288232</v>
      </c>
      <c r="I21" s="28">
        <v>666107558.50262904</v>
      </c>
      <c r="J21" s="30">
        <v>587246862.08454192</v>
      </c>
    </row>
    <row r="22" spans="1:10">
      <c r="D22" s="29" t="s">
        <v>10</v>
      </c>
      <c r="E22" s="28">
        <v>3805088878.1740689</v>
      </c>
      <c r="F22" s="28">
        <v>3817431766.4613633</v>
      </c>
      <c r="G22" s="28">
        <v>4013236478.678</v>
      </c>
      <c r="H22" s="28">
        <v>4198888200.2618537</v>
      </c>
      <c r="I22" s="28">
        <v>4228506694.3996511</v>
      </c>
      <c r="J22" s="30">
        <v>4288371438.4983773</v>
      </c>
    </row>
    <row r="23" spans="1:10">
      <c r="D23" s="29" t="s">
        <v>11</v>
      </c>
      <c r="E23" s="28">
        <v>1354909436.2632608</v>
      </c>
      <c r="F23" s="28">
        <v>1396096367.0180817</v>
      </c>
      <c r="G23" s="28">
        <v>1572517652.4395158</v>
      </c>
      <c r="H23" s="28">
        <v>1683603426.9950814</v>
      </c>
      <c r="I23" s="28">
        <v>1767821344.9659169</v>
      </c>
      <c r="J23" s="30">
        <v>1819328739.422806</v>
      </c>
    </row>
    <row r="24" spans="1:10">
      <c r="D24" s="29" t="s">
        <v>12</v>
      </c>
      <c r="E24" s="28">
        <v>1425642160.2450693</v>
      </c>
      <c r="F24" s="28">
        <v>1839021503.656673</v>
      </c>
      <c r="G24" s="28">
        <v>2108022804.6476753</v>
      </c>
      <c r="H24" s="28">
        <v>2125024042.1566184</v>
      </c>
      <c r="I24" s="28">
        <v>2398579028.1775646</v>
      </c>
      <c r="J24" s="30">
        <v>2569984087.7430286</v>
      </c>
    </row>
    <row r="25" spans="1:10">
      <c r="D25" s="40" t="s">
        <v>278</v>
      </c>
      <c r="E25" s="28">
        <v>3634001452.5963387</v>
      </c>
      <c r="F25" s="28">
        <v>3868671353.4348073</v>
      </c>
      <c r="G25" s="28">
        <v>3945727524.0978799</v>
      </c>
      <c r="H25" s="28">
        <v>3993788922.3985968</v>
      </c>
      <c r="I25" s="28">
        <v>3986451915.5989928</v>
      </c>
      <c r="J25" s="30">
        <v>3902103694.4367309</v>
      </c>
    </row>
    <row r="26" spans="1:10">
      <c r="D26" s="29" t="s">
        <v>13</v>
      </c>
      <c r="E26" s="28">
        <v>13702499.396585392</v>
      </c>
      <c r="F26" s="28">
        <v>14206967.584631532</v>
      </c>
      <c r="G26" s="28">
        <v>15510598.529999999</v>
      </c>
      <c r="H26" s="28">
        <v>16045947.438358877</v>
      </c>
      <c r="I26" s="28">
        <v>16869452.244532626</v>
      </c>
      <c r="J26" s="30">
        <v>17653564.635448981</v>
      </c>
    </row>
    <row r="27" spans="1:10">
      <c r="D27" s="29" t="s">
        <v>14</v>
      </c>
      <c r="E27" s="28">
        <v>1999591.6177141177</v>
      </c>
      <c r="F27" s="28">
        <v>2085636.140845052</v>
      </c>
      <c r="G27" s="28">
        <v>2224707.9</v>
      </c>
      <c r="H27" s="28">
        <v>2245486.4651790569</v>
      </c>
      <c r="I27" s="28">
        <v>2358276.1623294675</v>
      </c>
      <c r="J27" s="30">
        <v>2593422.8650359837</v>
      </c>
    </row>
    <row r="28" spans="1:10">
      <c r="D28" s="29" t="s">
        <v>15</v>
      </c>
      <c r="E28" s="28">
        <v>7977492.8658166574</v>
      </c>
      <c r="F28" s="28">
        <v>8090122.9536748417</v>
      </c>
      <c r="G28" s="28">
        <v>7649852.4999999991</v>
      </c>
      <c r="H28" s="28">
        <v>7702218.070896633</v>
      </c>
      <c r="I28" s="28">
        <v>8170604.9934451794</v>
      </c>
      <c r="J28" s="30">
        <v>8598603.1866658386</v>
      </c>
    </row>
    <row r="29" spans="1:10">
      <c r="D29" s="29" t="s">
        <v>16</v>
      </c>
      <c r="E29" s="28">
        <v>1689470.0476551519</v>
      </c>
      <c r="F29" s="28">
        <v>1797458.3896312295</v>
      </c>
      <c r="G29" s="28">
        <v>1940611.8</v>
      </c>
      <c r="H29" s="28">
        <v>2054743.6515479272</v>
      </c>
      <c r="I29" s="28">
        <v>2169739.6557327481</v>
      </c>
      <c r="J29" s="30">
        <v>2315296.0370510607</v>
      </c>
    </row>
    <row r="30" spans="1:10">
      <c r="C30" s="81" t="s">
        <v>20</v>
      </c>
      <c r="D30" s="81"/>
      <c r="E30" s="82"/>
      <c r="F30" s="92"/>
      <c r="G30" s="92"/>
      <c r="H30" s="92"/>
      <c r="I30" s="92"/>
      <c r="J30" s="104"/>
    </row>
    <row r="31" spans="1:10">
      <c r="A31" s="6"/>
      <c r="B31" s="6"/>
      <c r="C31" s="6"/>
      <c r="D31" s="37" t="s">
        <v>255</v>
      </c>
      <c r="E31" s="28">
        <v>2474.2492930835847</v>
      </c>
      <c r="F31" s="28">
        <v>2512.6576833454628</v>
      </c>
      <c r="G31" s="28">
        <v>2688.8174290353263</v>
      </c>
      <c r="H31" s="28">
        <v>2829.4291443576103</v>
      </c>
      <c r="I31" s="28">
        <v>3020.8882210558245</v>
      </c>
      <c r="J31" s="30">
        <v>3186.8012449227276</v>
      </c>
    </row>
    <row r="32" spans="1:10">
      <c r="D32" s="29" t="s">
        <v>21</v>
      </c>
      <c r="E32" s="28">
        <v>385609438.99393302</v>
      </c>
      <c r="F32" s="28">
        <v>410551348.17906183</v>
      </c>
      <c r="G32" s="28">
        <v>441622387.86000007</v>
      </c>
      <c r="H32" s="28">
        <v>492198961.77724421</v>
      </c>
      <c r="I32" s="28">
        <v>520487562.59619701</v>
      </c>
      <c r="J32" s="30">
        <v>564865803.71864545</v>
      </c>
    </row>
    <row r="33" spans="3:10">
      <c r="C33" s="81" t="s">
        <v>22</v>
      </c>
      <c r="D33" s="81"/>
      <c r="E33" s="92"/>
      <c r="F33" s="92"/>
      <c r="G33" s="92"/>
      <c r="H33" s="92"/>
      <c r="I33" s="92"/>
      <c r="J33" s="104"/>
    </row>
    <row r="34" spans="3:10">
      <c r="D34" s="29" t="s">
        <v>23</v>
      </c>
      <c r="E34" s="28">
        <v>79910168.902038321</v>
      </c>
      <c r="F34" s="28">
        <v>78307402.242428601</v>
      </c>
      <c r="G34" s="28">
        <v>81906219</v>
      </c>
      <c r="H34" s="28">
        <v>83605072.364147931</v>
      </c>
      <c r="I34" s="28">
        <v>84186438.794363961</v>
      </c>
      <c r="J34" s="30">
        <v>85961340.783646524</v>
      </c>
    </row>
    <row r="35" spans="3:10">
      <c r="D35" s="29" t="s">
        <v>24</v>
      </c>
      <c r="E35" s="28">
        <v>248174178.30240607</v>
      </c>
      <c r="F35" s="28">
        <v>309528272.28372097</v>
      </c>
      <c r="G35" s="28">
        <v>401366118.00000006</v>
      </c>
      <c r="H35" s="28">
        <v>305496605.51364332</v>
      </c>
      <c r="I35" s="28">
        <v>298494468.71360195</v>
      </c>
      <c r="J35" s="30">
        <v>308350834.46286273</v>
      </c>
    </row>
    <row r="36" spans="3:10">
      <c r="C36" s="81" t="s">
        <v>25</v>
      </c>
      <c r="D36" s="81"/>
      <c r="E36" s="92"/>
      <c r="F36" s="92"/>
      <c r="G36" s="92"/>
      <c r="H36" s="92"/>
      <c r="I36" s="92"/>
      <c r="J36" s="104"/>
    </row>
    <row r="37" spans="3:10">
      <c r="D37" s="29" t="s">
        <v>26</v>
      </c>
      <c r="E37" s="28">
        <v>3551822.350188395</v>
      </c>
      <c r="F37" s="28">
        <v>4062580.2168712569</v>
      </c>
      <c r="G37" s="28">
        <v>4736215.8421954094</v>
      </c>
      <c r="H37" s="28">
        <v>5226605.0351536665</v>
      </c>
      <c r="I37" s="28">
        <v>6330181.5386308823</v>
      </c>
      <c r="J37" s="30">
        <v>7408225.5454056524</v>
      </c>
    </row>
    <row r="38" spans="3:10">
      <c r="D38" s="29" t="s">
        <v>27</v>
      </c>
      <c r="E38" s="28">
        <v>480440.89809035847</v>
      </c>
      <c r="F38" s="28">
        <v>586768.84119585191</v>
      </c>
      <c r="G38" s="28">
        <v>603190.95059578505</v>
      </c>
      <c r="H38" s="28">
        <v>636366.67091081839</v>
      </c>
      <c r="I38" s="28">
        <v>661143.57707694301</v>
      </c>
      <c r="J38" s="30">
        <v>755474.9471724194</v>
      </c>
    </row>
    <row r="39" spans="3:10">
      <c r="D39" s="29" t="s">
        <v>28</v>
      </c>
      <c r="E39" s="28">
        <v>71155.172277489837</v>
      </c>
      <c r="F39" s="28">
        <v>43902.954978594513</v>
      </c>
      <c r="G39" s="28">
        <v>4803.4847985096512</v>
      </c>
      <c r="H39" s="28">
        <v>2223.1861945798305</v>
      </c>
      <c r="I39" s="28">
        <v>435268.71548905078</v>
      </c>
      <c r="J39" s="30">
        <v>3731258.9348311559</v>
      </c>
    </row>
    <row r="40" spans="3:10">
      <c r="D40" s="29" t="s">
        <v>29</v>
      </c>
      <c r="E40" s="28">
        <v>468887.33363540791</v>
      </c>
      <c r="F40" s="28">
        <v>471483.40927173372</v>
      </c>
      <c r="G40" s="28">
        <v>550282.31844400801</v>
      </c>
      <c r="H40" s="28">
        <v>625212.76008907147</v>
      </c>
      <c r="I40" s="28">
        <v>558468.91457703873</v>
      </c>
      <c r="J40" s="30">
        <v>721421.5286561728</v>
      </c>
    </row>
    <row r="41" spans="3:10">
      <c r="C41" s="81" t="s">
        <v>30</v>
      </c>
      <c r="D41" s="81"/>
      <c r="E41" s="82"/>
      <c r="F41" s="92"/>
      <c r="G41" s="92"/>
      <c r="H41" s="92"/>
      <c r="I41" s="92"/>
      <c r="J41" s="104"/>
    </row>
    <row r="42" spans="3:10">
      <c r="D42" s="29" t="s">
        <v>31</v>
      </c>
      <c r="E42" s="28">
        <v>9081599.7534112222</v>
      </c>
      <c r="F42" s="28">
        <v>9478644.2219750769</v>
      </c>
      <c r="G42" s="28">
        <v>10417872.565217845</v>
      </c>
      <c r="H42" s="28">
        <v>11255164.120487934</v>
      </c>
      <c r="I42" s="28">
        <v>12384982.340183523</v>
      </c>
      <c r="J42" s="30">
        <v>13464874.007917996</v>
      </c>
    </row>
    <row r="43" spans="3:10">
      <c r="D43" s="29" t="s">
        <v>32</v>
      </c>
      <c r="E43" s="28">
        <v>2754995.6736706113</v>
      </c>
      <c r="F43" s="28">
        <v>2927758.8272791756</v>
      </c>
      <c r="G43" s="28">
        <v>3092733.3397817174</v>
      </c>
      <c r="H43" s="28">
        <v>3161367.4144619051</v>
      </c>
      <c r="I43" s="28">
        <v>3575151.587373741</v>
      </c>
      <c r="J43" s="30">
        <v>3869826.3288139477</v>
      </c>
    </row>
    <row r="44" spans="3:10">
      <c r="D44" s="29" t="s">
        <v>33</v>
      </c>
      <c r="E44" s="28">
        <v>5641356.1551882047</v>
      </c>
      <c r="F44" s="28">
        <v>6066983.3936667889</v>
      </c>
      <c r="G44" s="28">
        <v>6230689.4205590673</v>
      </c>
      <c r="H44" s="28">
        <v>6688622.019710103</v>
      </c>
      <c r="I44" s="28">
        <v>7393871.9764231844</v>
      </c>
      <c r="J44" s="30">
        <v>8186570.2697103368</v>
      </c>
    </row>
    <row r="45" spans="3:10">
      <c r="D45" s="29" t="s">
        <v>34</v>
      </c>
      <c r="E45" s="28">
        <v>14539.672470608586</v>
      </c>
      <c r="F45" s="28">
        <v>14980.300003871211</v>
      </c>
      <c r="G45" s="28">
        <v>15307.913037670634</v>
      </c>
      <c r="H45" s="28">
        <v>15771.10223552832</v>
      </c>
      <c r="I45" s="28">
        <v>17459.804603617154</v>
      </c>
      <c r="J45" s="30">
        <v>19482.93014965576</v>
      </c>
    </row>
    <row r="46" spans="3:10">
      <c r="D46" s="29" t="s">
        <v>35</v>
      </c>
      <c r="E46" s="28">
        <v>549667.2374414868</v>
      </c>
      <c r="F46" s="28">
        <v>623673.23145685007</v>
      </c>
      <c r="G46" s="28">
        <v>693888.18649709527</v>
      </c>
      <c r="H46" s="28">
        <v>559936.86114263395</v>
      </c>
      <c r="I46" s="28">
        <v>610385.93429744104</v>
      </c>
      <c r="J46" s="30">
        <v>671377.11821611365</v>
      </c>
    </row>
    <row r="47" spans="3:10">
      <c r="D47" s="29" t="s">
        <v>36</v>
      </c>
      <c r="E47" s="28">
        <v>392255.01430617465</v>
      </c>
      <c r="F47" s="28">
        <v>371787.90916726255</v>
      </c>
      <c r="G47" s="28">
        <v>401224.33244799159</v>
      </c>
      <c r="H47" s="28">
        <v>384857.56590977107</v>
      </c>
      <c r="I47" s="28">
        <v>426708.88421117089</v>
      </c>
      <c r="J47" s="30">
        <v>448282.97254631843</v>
      </c>
    </row>
    <row r="48" spans="3:10">
      <c r="D48" s="29" t="s">
        <v>37</v>
      </c>
      <c r="E48" s="28">
        <v>1178416.4661687892</v>
      </c>
      <c r="F48" s="28">
        <v>1398591.7710390375</v>
      </c>
      <c r="G48" s="28">
        <v>1499721.6763514339</v>
      </c>
      <c r="H48" s="28">
        <v>1544834.4946310385</v>
      </c>
      <c r="I48" s="28">
        <v>1670868.5763457036</v>
      </c>
      <c r="J48" s="30">
        <v>1760788.6784217062</v>
      </c>
    </row>
    <row r="49" spans="4:10">
      <c r="D49" s="29" t="s">
        <v>38</v>
      </c>
      <c r="E49" s="28">
        <v>1280882.1144408095</v>
      </c>
      <c r="F49" s="28">
        <v>1535393.2566250775</v>
      </c>
      <c r="G49" s="28">
        <v>1708502.1791365521</v>
      </c>
      <c r="H49" s="28">
        <v>1804552.5669178825</v>
      </c>
      <c r="I49" s="28">
        <v>1976522.1283151726</v>
      </c>
      <c r="J49" s="30">
        <v>2255965.7424075487</v>
      </c>
    </row>
    <row r="50" spans="4:10">
      <c r="D50" s="29" t="s">
        <v>39</v>
      </c>
      <c r="E50" s="28">
        <v>1013301.7273533138</v>
      </c>
      <c r="F50" s="28">
        <v>1065686.899111816</v>
      </c>
      <c r="G50" s="28">
        <v>1129551.8007120013</v>
      </c>
      <c r="H50" s="28">
        <v>1262986.8284139321</v>
      </c>
      <c r="I50" s="28">
        <v>1434015.7752362224</v>
      </c>
      <c r="J50" s="30">
        <v>1644452.672327721</v>
      </c>
    </row>
    <row r="51" spans="4:10">
      <c r="D51" s="29" t="s">
        <v>40</v>
      </c>
      <c r="E51" s="28">
        <v>9743236.9444022495</v>
      </c>
      <c r="F51" s="28">
        <v>9779248.2327826079</v>
      </c>
      <c r="G51" s="28">
        <v>10506187.932572564</v>
      </c>
      <c r="H51" s="28">
        <v>11313424.176240996</v>
      </c>
      <c r="I51" s="28">
        <v>12395077.556843881</v>
      </c>
      <c r="J51" s="30">
        <v>13286260.30809392</v>
      </c>
    </row>
    <row r="52" spans="4:10">
      <c r="D52" s="29" t="s">
        <v>41</v>
      </c>
      <c r="E52" s="28">
        <v>1352317.6834164415</v>
      </c>
      <c r="F52" s="28">
        <v>1400803.7725877988</v>
      </c>
      <c r="G52" s="28">
        <v>1551048.3136409612</v>
      </c>
      <c r="H52" s="28">
        <v>1718946.4166698628</v>
      </c>
      <c r="I52" s="28">
        <v>1848861.1999368302</v>
      </c>
      <c r="J52" s="30">
        <v>1974564.5029033516</v>
      </c>
    </row>
    <row r="53" spans="4:10">
      <c r="D53" s="29" t="s">
        <v>42</v>
      </c>
      <c r="E53" s="28">
        <v>8646490.410197176</v>
      </c>
      <c r="F53" s="28">
        <v>8655529.5438306518</v>
      </c>
      <c r="G53" s="28">
        <v>9865440.7727598902</v>
      </c>
      <c r="H53" s="28">
        <v>11649873.891435195</v>
      </c>
      <c r="I53" s="28">
        <v>14614252.167777905</v>
      </c>
      <c r="J53" s="30">
        <v>18248934.253439091</v>
      </c>
    </row>
    <row r="54" spans="4:10">
      <c r="D54" s="29" t="s">
        <v>43</v>
      </c>
      <c r="E54" s="28">
        <v>211721024.60500127</v>
      </c>
      <c r="F54" s="28">
        <v>221444846.71191034</v>
      </c>
      <c r="G54" s="28">
        <v>218758014.47674635</v>
      </c>
      <c r="H54" s="28">
        <v>223503556.46989849</v>
      </c>
      <c r="I54" s="28">
        <v>244089338.36475545</v>
      </c>
      <c r="J54" s="30">
        <v>251089678.14970079</v>
      </c>
    </row>
    <row r="55" spans="4:10">
      <c r="D55" s="29" t="s">
        <v>44</v>
      </c>
      <c r="E55" s="28">
        <v>684487.19732142636</v>
      </c>
      <c r="F55" s="28">
        <v>698296.48101367545</v>
      </c>
      <c r="G55" s="28">
        <v>806496.0108764224</v>
      </c>
      <c r="H55" s="28">
        <v>869244.59380697354</v>
      </c>
      <c r="I55" s="28">
        <v>920945.31237944693</v>
      </c>
      <c r="J55" s="30">
        <v>952222.32562971872</v>
      </c>
    </row>
    <row r="56" spans="4:10">
      <c r="D56" s="29" t="s">
        <v>45</v>
      </c>
      <c r="E56" s="28">
        <v>3333233.1731936587</v>
      </c>
      <c r="F56" s="28">
        <v>3536387.1015892075</v>
      </c>
      <c r="G56" s="28">
        <v>4021077.6950290804</v>
      </c>
      <c r="H56" s="28">
        <v>4164695.4771500803</v>
      </c>
      <c r="I56" s="28">
        <v>4492915.3144519264</v>
      </c>
      <c r="J56" s="30">
        <v>4884906.6063253572</v>
      </c>
    </row>
    <row r="57" spans="4:10">
      <c r="D57" s="29" t="s">
        <v>46</v>
      </c>
      <c r="E57" s="28">
        <v>40393011.125455186</v>
      </c>
      <c r="F57" s="28">
        <v>2712187.0252677309</v>
      </c>
      <c r="G57" s="28">
        <v>3029480.7523866575</v>
      </c>
      <c r="H57" s="28">
        <v>2893391.2717922442</v>
      </c>
      <c r="I57" s="28">
        <v>3063780.357062391</v>
      </c>
      <c r="J57" s="30">
        <v>3748765.441776081</v>
      </c>
    </row>
    <row r="58" spans="4:10">
      <c r="D58" s="29" t="s">
        <v>47</v>
      </c>
      <c r="E58" s="28">
        <v>995246.56651627365</v>
      </c>
      <c r="F58" s="28">
        <v>1042286.2177230443</v>
      </c>
      <c r="G58" s="28">
        <v>1192791.3316321815</v>
      </c>
      <c r="H58" s="28">
        <v>1361856.9304380643</v>
      </c>
      <c r="I58" s="28">
        <v>1557227.3551678399</v>
      </c>
      <c r="J58" s="30">
        <v>1703747.07334788</v>
      </c>
    </row>
    <row r="59" spans="4:10">
      <c r="D59" s="29" t="s">
        <v>48</v>
      </c>
      <c r="E59" s="28">
        <v>8765564040</v>
      </c>
      <c r="F59" s="28">
        <v>6406735560</v>
      </c>
      <c r="G59" s="28">
        <v>7591184950.8000002</v>
      </c>
      <c r="H59" s="28">
        <v>6463613640</v>
      </c>
      <c r="I59" s="28">
        <v>6601576380</v>
      </c>
      <c r="J59" s="30">
        <v>6261366360</v>
      </c>
    </row>
    <row r="60" spans="4:10">
      <c r="D60" s="29" t="s">
        <v>49</v>
      </c>
      <c r="E60" s="28">
        <v>545471288.5174154</v>
      </c>
      <c r="F60" s="28">
        <v>598925092.77559614</v>
      </c>
      <c r="G60" s="28">
        <v>687756805.01003063</v>
      </c>
      <c r="H60" s="28">
        <v>706014573.37664258</v>
      </c>
      <c r="I60" s="28">
        <v>741829758.0665046</v>
      </c>
      <c r="J60" s="30">
        <v>812664621.85072577</v>
      </c>
    </row>
    <row r="61" spans="4:10">
      <c r="D61" s="29" t="s">
        <v>50</v>
      </c>
      <c r="E61" s="28">
        <v>828395.58775195922</v>
      </c>
      <c r="F61" s="28">
        <v>722571.87051966705</v>
      </c>
      <c r="G61" s="28">
        <v>941377.89899412275</v>
      </c>
      <c r="H61" s="28">
        <v>976087.36466768465</v>
      </c>
      <c r="I61" s="28">
        <v>1058434.2735671634</v>
      </c>
      <c r="J61" s="30">
        <v>1154077.3183859752</v>
      </c>
    </row>
    <row r="62" spans="4:10">
      <c r="D62" s="29" t="s">
        <v>51</v>
      </c>
      <c r="E62" s="28">
        <v>52631.872950768491</v>
      </c>
      <c r="F62" s="28">
        <v>41506.947214669017</v>
      </c>
      <c r="G62" s="28">
        <v>48066.154956607963</v>
      </c>
      <c r="H62" s="28">
        <v>52287.499092442595</v>
      </c>
      <c r="I62" s="28">
        <v>53539.539550041627</v>
      </c>
      <c r="J62" s="30">
        <v>56926.594940598639</v>
      </c>
    </row>
    <row r="63" spans="4:10">
      <c r="D63" s="29" t="s">
        <v>52</v>
      </c>
      <c r="E63" s="28">
        <v>10015672.412986837</v>
      </c>
      <c r="F63" s="28">
        <v>10104928.746465178</v>
      </c>
      <c r="G63" s="28">
        <v>10359185.812842365</v>
      </c>
      <c r="H63" s="28">
        <v>11577413.263060292</v>
      </c>
      <c r="I63" s="28">
        <v>13700522.182829402</v>
      </c>
      <c r="J63" s="30">
        <v>15080041.599468634</v>
      </c>
    </row>
    <row r="64" spans="4:10">
      <c r="D64" s="40" t="s">
        <v>279</v>
      </c>
      <c r="E64" s="28">
        <v>6258579.7662939886</v>
      </c>
      <c r="F64" s="28">
        <v>6609601.913125217</v>
      </c>
      <c r="G64" s="28">
        <v>7122352.8744192217</v>
      </c>
      <c r="H64" s="28">
        <v>6859587.8516166825</v>
      </c>
      <c r="I64" s="28">
        <v>7391077.0246664435</v>
      </c>
      <c r="J64" s="30">
        <v>7944136.4957925947</v>
      </c>
    </row>
    <row r="65" spans="4:10">
      <c r="D65" s="29" t="s">
        <v>53</v>
      </c>
      <c r="E65" s="28">
        <v>60404474.5613067</v>
      </c>
      <c r="F65" s="28">
        <v>63745992.811187096</v>
      </c>
      <c r="G65" s="28">
        <v>76060252.398368895</v>
      </c>
      <c r="H65" s="28">
        <v>87464743.253426135</v>
      </c>
      <c r="I65" s="28">
        <v>96724688.948085204</v>
      </c>
      <c r="J65" s="30">
        <v>105344990.83020031</v>
      </c>
    </row>
    <row r="66" spans="4:10">
      <c r="D66" s="29" t="s">
        <v>54</v>
      </c>
      <c r="E66" s="28">
        <v>326432.78158414213</v>
      </c>
      <c r="F66" s="28">
        <v>352829.01742339297</v>
      </c>
      <c r="G66" s="28">
        <v>397397.71249017282</v>
      </c>
      <c r="H66" s="28">
        <v>376761.72715148848</v>
      </c>
      <c r="I66" s="28">
        <v>371658.22460073425</v>
      </c>
      <c r="J66" s="30">
        <v>379205.86872290354</v>
      </c>
    </row>
    <row r="67" spans="4:10">
      <c r="D67" s="29" t="s">
        <v>55</v>
      </c>
      <c r="E67" s="28">
        <v>759095.58458214719</v>
      </c>
      <c r="F67" s="28">
        <v>787976.70377824339</v>
      </c>
      <c r="G67" s="28">
        <v>858147.67296738306</v>
      </c>
      <c r="H67" s="28">
        <v>810064.77579895931</v>
      </c>
      <c r="I67" s="28">
        <v>1054131.560653934</v>
      </c>
      <c r="J67" s="30">
        <v>1223195.4246080152</v>
      </c>
    </row>
    <row r="68" spans="4:10">
      <c r="D68" s="40" t="s">
        <v>280</v>
      </c>
      <c r="E68" s="28">
        <v>7336369.3278810093</v>
      </c>
      <c r="F68" s="28">
        <v>7670342.4993744958</v>
      </c>
      <c r="G68" s="28">
        <v>8298918.9167769086</v>
      </c>
      <c r="H68" s="28">
        <v>8952639.1842276696</v>
      </c>
      <c r="I68" s="28">
        <v>8845267.6665833816</v>
      </c>
      <c r="J68" s="30">
        <v>8668585.125519963</v>
      </c>
    </row>
    <row r="69" spans="4:10">
      <c r="D69" s="29" t="s">
        <v>56</v>
      </c>
      <c r="E69" s="28">
        <v>711022.49178932246</v>
      </c>
      <c r="F69" s="28">
        <v>754814.29695799504</v>
      </c>
      <c r="G69" s="28">
        <v>788918.68884406425</v>
      </c>
      <c r="H69" s="28">
        <v>1039446.7097844272</v>
      </c>
      <c r="I69" s="28">
        <v>1143680.6580351277</v>
      </c>
      <c r="J69" s="30">
        <v>1143855.6766115013</v>
      </c>
    </row>
    <row r="70" spans="4:10">
      <c r="D70" s="29" t="s">
        <v>57</v>
      </c>
      <c r="E70" s="28">
        <v>16633648.037313415</v>
      </c>
      <c r="F70" s="28">
        <v>17579852.013779107</v>
      </c>
      <c r="G70" s="28">
        <v>19337213.435067169</v>
      </c>
      <c r="H70" s="28">
        <v>20067835.753988255</v>
      </c>
      <c r="I70" s="28">
        <v>21508762.31515228</v>
      </c>
      <c r="J70" s="30">
        <v>23353938.98078911</v>
      </c>
    </row>
    <row r="71" spans="4:10">
      <c r="D71" s="29" t="s">
        <v>58</v>
      </c>
      <c r="E71" s="28">
        <v>4942596.4449861553</v>
      </c>
      <c r="F71" s="28">
        <v>4392856.3670733217</v>
      </c>
      <c r="G71" s="28">
        <v>5155616.8909626026</v>
      </c>
      <c r="H71" s="28">
        <v>5918219.0179427089</v>
      </c>
      <c r="I71" s="28">
        <v>8096120.2443829998</v>
      </c>
      <c r="J71" s="30">
        <v>5321768.0427518636</v>
      </c>
    </row>
    <row r="72" spans="4:10">
      <c r="D72" s="29" t="s">
        <v>59</v>
      </c>
      <c r="E72" s="28">
        <v>932552.36039033427</v>
      </c>
      <c r="F72" s="28">
        <v>845326.78478209488</v>
      </c>
      <c r="G72" s="28">
        <v>851556.96980460885</v>
      </c>
      <c r="H72" s="28">
        <v>973898.56321705459</v>
      </c>
      <c r="I72" s="28">
        <v>1086696.2777680582</v>
      </c>
      <c r="J72" s="30">
        <v>1169695.5184170017</v>
      </c>
    </row>
    <row r="73" spans="4:10">
      <c r="D73" s="29" t="s">
        <v>60</v>
      </c>
      <c r="E73" s="28">
        <v>1354119.052529139</v>
      </c>
      <c r="F73" s="28">
        <v>1363021.5746018405</v>
      </c>
      <c r="G73" s="28">
        <v>1452979.9426104862</v>
      </c>
      <c r="H73" s="28">
        <v>1602692.4701275504</v>
      </c>
      <c r="I73" s="28">
        <v>1625136.5115230149</v>
      </c>
      <c r="J73" s="30">
        <v>1761000.7108331267</v>
      </c>
    </row>
    <row r="74" spans="4:10">
      <c r="D74" s="29" t="s">
        <v>61</v>
      </c>
      <c r="E74" s="28">
        <v>642140.56802790798</v>
      </c>
      <c r="F74" s="28">
        <v>725113.95838834543</v>
      </c>
      <c r="G74" s="28">
        <v>777184.37039381056</v>
      </c>
      <c r="H74" s="28">
        <v>818856.779490293</v>
      </c>
      <c r="I74" s="28">
        <v>827034.78260361333</v>
      </c>
      <c r="J74" s="30">
        <v>959588.83849993988</v>
      </c>
    </row>
    <row r="75" spans="4:10">
      <c r="D75" s="29" t="s">
        <v>62</v>
      </c>
      <c r="E75" s="28">
        <v>174479.8188053756</v>
      </c>
      <c r="F75" s="28">
        <v>233982.82810402213</v>
      </c>
      <c r="G75" s="28">
        <v>263406.41608803021</v>
      </c>
      <c r="H75" s="28">
        <v>293049.06191959837</v>
      </c>
      <c r="I75" s="28">
        <v>320424.62137318036</v>
      </c>
      <c r="J75" s="30">
        <v>364792.00773167552</v>
      </c>
    </row>
    <row r="76" spans="4:10">
      <c r="D76" s="29" t="s">
        <v>63</v>
      </c>
      <c r="E76" s="28">
        <v>1730203.7262319538</v>
      </c>
      <c r="F76" s="28">
        <v>1791651.7127177659</v>
      </c>
      <c r="G76" s="28">
        <v>1925290.0949040628</v>
      </c>
      <c r="H76" s="28">
        <v>2081456.3401997483</v>
      </c>
      <c r="I76" s="28">
        <v>2208767.8542570015</v>
      </c>
      <c r="J76" s="30">
        <v>2356129.2229060284</v>
      </c>
    </row>
    <row r="77" spans="4:10">
      <c r="D77" s="29" t="s">
        <v>64</v>
      </c>
      <c r="E77" s="28">
        <v>2095328.5891846486</v>
      </c>
      <c r="F77" s="28">
        <v>2146602.9281230802</v>
      </c>
      <c r="G77" s="28">
        <v>2191349.697980457</v>
      </c>
      <c r="H77" s="28">
        <v>2378562.4989692727</v>
      </c>
      <c r="I77" s="28">
        <v>2627150.8271815632</v>
      </c>
      <c r="J77" s="30">
        <v>2899173.8368773088</v>
      </c>
    </row>
    <row r="78" spans="4:10">
      <c r="D78" s="29" t="s">
        <v>65</v>
      </c>
      <c r="E78" s="28">
        <v>5660668.4682932524</v>
      </c>
      <c r="F78" s="28">
        <v>3792145.4007373052</v>
      </c>
      <c r="G78" s="28">
        <v>702493.40751985298</v>
      </c>
      <c r="H78" s="28">
        <v>302287.38293286547</v>
      </c>
      <c r="I78" s="28">
        <v>229505.83021592911</v>
      </c>
      <c r="J78" s="30">
        <v>191581.62665755278</v>
      </c>
    </row>
    <row r="79" spans="4:10">
      <c r="D79" s="29" t="s">
        <v>66</v>
      </c>
      <c r="E79" s="28">
        <v>4912582.7244393444</v>
      </c>
      <c r="F79" s="28">
        <v>5338634.2472095089</v>
      </c>
      <c r="G79" s="28">
        <v>4430620.5761402156</v>
      </c>
      <c r="H79" s="28">
        <v>5003068.8476082562</v>
      </c>
      <c r="I79" s="28">
        <v>6227693.4441185435</v>
      </c>
      <c r="J79" s="30">
        <v>6583917.9424845334</v>
      </c>
    </row>
    <row r="80" spans="4:10">
      <c r="D80" s="29" t="s">
        <v>67</v>
      </c>
      <c r="E80" s="28">
        <v>2028902.8373260761</v>
      </c>
      <c r="F80" s="28">
        <v>2364959.6732704588</v>
      </c>
      <c r="G80" s="28">
        <v>2557563.0793288276</v>
      </c>
      <c r="H80" s="28">
        <v>2844329.9495824701</v>
      </c>
      <c r="I80" s="28">
        <v>3202059.1684289356</v>
      </c>
      <c r="J80" s="30">
        <v>3738418.459781908</v>
      </c>
    </row>
    <row r="81" spans="4:10">
      <c r="D81" s="29" t="s">
        <v>68</v>
      </c>
      <c r="E81" s="28">
        <v>4583012.0205338653</v>
      </c>
      <c r="F81" s="28">
        <v>4386865.3324205354</v>
      </c>
      <c r="G81" s="28">
        <v>5101212.4638213841</v>
      </c>
      <c r="H81" s="28">
        <v>6414892.7721152538</v>
      </c>
      <c r="I81" s="28">
        <v>6971979.0068209618</v>
      </c>
      <c r="J81" s="30">
        <v>7592002.4145950479</v>
      </c>
    </row>
    <row r="82" spans="4:10">
      <c r="D82" s="29" t="s">
        <v>69</v>
      </c>
      <c r="E82" s="28">
        <v>8615273.188832812</v>
      </c>
      <c r="F82" s="28">
        <v>9147406.0356978588</v>
      </c>
      <c r="G82" s="28">
        <v>9668948.0350500513</v>
      </c>
      <c r="H82" s="28">
        <v>10189471.533478923</v>
      </c>
      <c r="I82" s="28">
        <v>11709535.267347351</v>
      </c>
      <c r="J82" s="30">
        <v>13438866.607760608</v>
      </c>
    </row>
    <row r="83" spans="4:10">
      <c r="D83" s="40" t="s">
        <v>282</v>
      </c>
      <c r="E83" s="28">
        <v>4347864.513276523</v>
      </c>
      <c r="F83" s="28">
        <v>5272792.7634133175</v>
      </c>
      <c r="G83" s="28">
        <v>5802741.7430418311</v>
      </c>
      <c r="H83" s="28">
        <v>6068707.0462107221</v>
      </c>
      <c r="I83" s="28">
        <v>6634434.0732378792</v>
      </c>
      <c r="J83" s="30">
        <v>7714391.7241731705</v>
      </c>
    </row>
    <row r="84" spans="4:10">
      <c r="D84" s="29" t="s">
        <v>71</v>
      </c>
      <c r="E84" s="28">
        <v>31490.99913780695</v>
      </c>
      <c r="F84" s="28">
        <v>35760.164281758029</v>
      </c>
      <c r="G84" s="28">
        <v>36798.347347372721</v>
      </c>
      <c r="H84" s="28">
        <v>39242.022212029726</v>
      </c>
      <c r="I84" s="28">
        <v>47020.086849105079</v>
      </c>
      <c r="J84" s="30">
        <v>50363.907884658496</v>
      </c>
    </row>
    <row r="85" spans="4:10">
      <c r="D85" s="29" t="s">
        <v>72</v>
      </c>
      <c r="E85" s="28">
        <v>24648.906262743745</v>
      </c>
      <c r="F85" s="28">
        <v>23291.600388984109</v>
      </c>
      <c r="G85" s="28">
        <v>30015.531622883227</v>
      </c>
      <c r="H85" s="28">
        <v>41765.521731276058</v>
      </c>
      <c r="I85" s="28">
        <v>40142.009294163043</v>
      </c>
      <c r="J85" s="30">
        <v>40501.042393775722</v>
      </c>
    </row>
    <row r="86" spans="4:10">
      <c r="D86" s="29" t="s">
        <v>73</v>
      </c>
      <c r="E86" s="28">
        <v>1076102.3051018943</v>
      </c>
      <c r="F86" s="28">
        <v>1049300.668519564</v>
      </c>
      <c r="G86" s="28">
        <v>1197457.6336803399</v>
      </c>
      <c r="H86" s="28">
        <v>1271400.6563073182</v>
      </c>
      <c r="I86" s="28">
        <v>1502545.1440657948</v>
      </c>
      <c r="J86" s="30">
        <v>1647232.7754775155</v>
      </c>
    </row>
    <row r="87" spans="4:10">
      <c r="D87" s="29" t="s">
        <v>74</v>
      </c>
      <c r="E87" s="28">
        <v>503249.75649041939</v>
      </c>
      <c r="F87" s="28">
        <v>553069.20314118802</v>
      </c>
      <c r="G87" s="28">
        <v>556519.59964853828</v>
      </c>
      <c r="H87" s="28">
        <v>667797.83832266997</v>
      </c>
      <c r="I87" s="28">
        <v>719725.8654021594</v>
      </c>
      <c r="J87" s="30">
        <v>798858.24796749256</v>
      </c>
    </row>
    <row r="88" spans="4:10">
      <c r="D88" s="29" t="s">
        <v>75</v>
      </c>
      <c r="E88" s="28">
        <v>2020610.2214720533</v>
      </c>
      <c r="F88" s="28">
        <v>2384580.5667805038</v>
      </c>
      <c r="G88" s="28">
        <v>2430701.4352104496</v>
      </c>
      <c r="H88" s="28">
        <v>2401790.0632048054</v>
      </c>
      <c r="I88" s="28">
        <v>2450271.8780167811</v>
      </c>
      <c r="J88" s="30">
        <v>2812457.8968212861</v>
      </c>
    </row>
    <row r="89" spans="4:10">
      <c r="D89" s="29" t="s">
        <v>76</v>
      </c>
      <c r="E89" s="28">
        <v>2474603.7588682766</v>
      </c>
      <c r="F89" s="28">
        <v>2887102.6048156247</v>
      </c>
      <c r="G89" s="28">
        <v>3360112.1078602709</v>
      </c>
      <c r="H89" s="28">
        <v>3591929.9947785661</v>
      </c>
      <c r="I89" s="28">
        <v>3681576.9550164049</v>
      </c>
      <c r="J89" s="30">
        <v>4198296.5118834237</v>
      </c>
    </row>
    <row r="90" spans="4:10">
      <c r="D90" s="29" t="s">
        <v>77</v>
      </c>
      <c r="E90" s="28">
        <v>2122700.8218831699</v>
      </c>
      <c r="F90" s="28">
        <v>2448650.9015122592</v>
      </c>
      <c r="G90" s="28">
        <v>2803717.0992428684</v>
      </c>
      <c r="H90" s="28">
        <v>2905406.8114482756</v>
      </c>
      <c r="I90" s="28">
        <v>3115332.756231566</v>
      </c>
      <c r="J90" s="30">
        <v>3475199.7488606544</v>
      </c>
    </row>
    <row r="91" spans="4:10">
      <c r="D91" s="29" t="s">
        <v>78</v>
      </c>
      <c r="E91" s="28">
        <v>86261.963930882688</v>
      </c>
      <c r="F91" s="28">
        <v>85500.149733296261</v>
      </c>
      <c r="G91" s="28">
        <v>89384.518565137434</v>
      </c>
      <c r="H91" s="28">
        <v>89978.821562709461</v>
      </c>
      <c r="I91" s="28">
        <v>95833.945047425237</v>
      </c>
      <c r="J91" s="30">
        <v>106015.43141006827</v>
      </c>
    </row>
    <row r="92" spans="4:10">
      <c r="D92" s="29" t="s">
        <v>79</v>
      </c>
      <c r="E92" s="28">
        <v>2215990.2688559676</v>
      </c>
      <c r="F92" s="28">
        <v>1941824.4563881583</v>
      </c>
      <c r="G92" s="28">
        <v>1745542.9347289696</v>
      </c>
      <c r="H92" s="28">
        <v>1767734.4420508472</v>
      </c>
      <c r="I92" s="28">
        <v>2254744.2362780133</v>
      </c>
      <c r="J92" s="30">
        <v>2451960.4561845353</v>
      </c>
    </row>
    <row r="93" spans="4:10">
      <c r="D93" s="29" t="s">
        <v>80</v>
      </c>
      <c r="E93" s="28">
        <v>5261468.1873695794</v>
      </c>
      <c r="F93" s="28">
        <v>4916789.974143425</v>
      </c>
      <c r="G93" s="28">
        <v>5609796.2519495822</v>
      </c>
      <c r="H93" s="28">
        <v>5353327.6765996702</v>
      </c>
      <c r="I93" s="28">
        <v>5813859.9770046519</v>
      </c>
      <c r="J93" s="30">
        <v>6424328.9753512563</v>
      </c>
    </row>
    <row r="94" spans="4:10">
      <c r="D94" s="29" t="s">
        <v>81</v>
      </c>
      <c r="E94" s="28">
        <v>513845.46640189528</v>
      </c>
      <c r="F94" s="28">
        <v>608711.44806143781</v>
      </c>
      <c r="G94" s="28">
        <v>588397.63807233563</v>
      </c>
      <c r="H94" s="28">
        <v>637689.05143463833</v>
      </c>
      <c r="I94" s="28">
        <v>713627.03766334942</v>
      </c>
      <c r="J94" s="30">
        <v>743100.12675439124</v>
      </c>
    </row>
    <row r="95" spans="4:10">
      <c r="D95" s="29" t="s">
        <v>82</v>
      </c>
      <c r="E95" s="28">
        <v>1061056.3467998877</v>
      </c>
      <c r="F95" s="28">
        <v>1031916.1159465176</v>
      </c>
      <c r="G95" s="28">
        <v>1066201.7935154785</v>
      </c>
      <c r="H95" s="28">
        <v>1166545.3987770132</v>
      </c>
      <c r="I95" s="28">
        <v>1235487.8694927606</v>
      </c>
      <c r="J95" s="30">
        <v>1354859.3094008872</v>
      </c>
    </row>
    <row r="96" spans="4:10">
      <c r="D96" s="29" t="s">
        <v>83</v>
      </c>
      <c r="E96" s="28">
        <v>1580039.2293897567</v>
      </c>
      <c r="F96" s="28">
        <v>1383163.2631112612</v>
      </c>
      <c r="G96" s="28">
        <v>1377823.8908740208</v>
      </c>
      <c r="H96" s="28">
        <v>1454216.858773052</v>
      </c>
      <c r="I96" s="28">
        <v>1534684.8809282742</v>
      </c>
      <c r="J96" s="30">
        <v>1665202.6985329683</v>
      </c>
    </row>
    <row r="97" spans="3:10">
      <c r="D97" s="29" t="s">
        <v>84</v>
      </c>
      <c r="E97" s="28">
        <v>108657.55029634554</v>
      </c>
      <c r="F97" s="28">
        <v>94044.71364125752</v>
      </c>
      <c r="G97" s="28">
        <v>102518.62645521239</v>
      </c>
      <c r="H97" s="28">
        <v>105514.84307583451</v>
      </c>
      <c r="I97" s="28">
        <v>68360.36448643636</v>
      </c>
      <c r="J97" s="30">
        <v>66342.067872843734</v>
      </c>
    </row>
    <row r="98" spans="3:10">
      <c r="C98" s="81" t="s">
        <v>1</v>
      </c>
      <c r="D98" s="81"/>
      <c r="E98" s="82"/>
      <c r="F98" s="92"/>
      <c r="G98" s="92"/>
      <c r="H98" s="92"/>
      <c r="I98" s="92"/>
      <c r="J98" s="104"/>
    </row>
    <row r="99" spans="3:10">
      <c r="D99" s="29" t="s">
        <v>2</v>
      </c>
      <c r="E99" s="28">
        <v>3089776473.1691952</v>
      </c>
      <c r="F99" s="28">
        <v>3208204278.6765842</v>
      </c>
      <c r="G99" s="28">
        <v>3546653406.8291159</v>
      </c>
      <c r="H99" s="28">
        <v>3905420871.626729</v>
      </c>
      <c r="I99" s="28">
        <v>4511207765.159771</v>
      </c>
      <c r="J99" s="28">
        <v>4897385334.0916872</v>
      </c>
    </row>
    <row r="100" spans="3:10">
      <c r="D100" s="29" t="s">
        <v>3</v>
      </c>
      <c r="E100" s="28">
        <v>257267.23941252759</v>
      </c>
      <c r="F100" s="28">
        <v>32367.005485447542</v>
      </c>
      <c r="G100" s="28">
        <v>36812.3094028591</v>
      </c>
      <c r="H100" s="28">
        <v>37853.156507153966</v>
      </c>
      <c r="I100" s="28">
        <v>40943.705751186018</v>
      </c>
      <c r="J100" s="30">
        <v>43643.265180037473</v>
      </c>
    </row>
    <row r="101" spans="3:10">
      <c r="C101" s="81" t="s">
        <v>85</v>
      </c>
      <c r="D101" s="81"/>
      <c r="E101" s="82"/>
      <c r="F101" s="92"/>
      <c r="G101" s="92"/>
      <c r="H101" s="92"/>
      <c r="I101" s="92"/>
      <c r="J101" s="104"/>
    </row>
    <row r="102" spans="3:10">
      <c r="D102" s="29" t="s">
        <v>85</v>
      </c>
      <c r="E102" s="28">
        <v>68451538.72044161</v>
      </c>
      <c r="F102" s="28">
        <v>81821432.960613117</v>
      </c>
      <c r="G102" s="28">
        <v>88146748.975826412</v>
      </c>
      <c r="H102" s="28">
        <v>87775179.033594236</v>
      </c>
      <c r="I102" s="28">
        <v>109050233.02739686</v>
      </c>
      <c r="J102" s="30">
        <v>124802872.79424539</v>
      </c>
    </row>
    <row r="103" spans="3:10">
      <c r="C103" s="81" t="s">
        <v>86</v>
      </c>
      <c r="D103" s="81"/>
      <c r="E103" s="92"/>
      <c r="F103" s="92"/>
      <c r="G103" s="92"/>
      <c r="H103" s="92"/>
      <c r="I103" s="92"/>
      <c r="J103" s="104"/>
    </row>
    <row r="104" spans="3:10">
      <c r="D104" s="29" t="s">
        <v>86</v>
      </c>
      <c r="E104" s="28">
        <v>31657969.39077799</v>
      </c>
      <c r="F104" s="28">
        <v>37136767.296799086</v>
      </c>
      <c r="G104" s="28">
        <v>38053014.457637146</v>
      </c>
      <c r="H104" s="28">
        <v>38128629.78504993</v>
      </c>
      <c r="I104" s="28">
        <v>41974374.371093445</v>
      </c>
      <c r="J104" s="30">
        <v>44484827.711477019</v>
      </c>
    </row>
    <row r="105" spans="3:10">
      <c r="D105" s="29" t="s">
        <v>87</v>
      </c>
      <c r="E105" s="28">
        <v>2529044.4441857999</v>
      </c>
      <c r="F105" s="28">
        <v>2655028.7523902589</v>
      </c>
      <c r="G105" s="28">
        <v>2936764.7362148562</v>
      </c>
      <c r="H105" s="28">
        <v>3211355.5318407598</v>
      </c>
      <c r="I105" s="28">
        <v>3527899.3546476886</v>
      </c>
      <c r="J105" s="30">
        <v>3919610.3084024782</v>
      </c>
    </row>
    <row r="106" spans="3:10">
      <c r="D106" s="29" t="s">
        <v>88</v>
      </c>
      <c r="E106" s="28">
        <v>1191921.0948588389</v>
      </c>
      <c r="F106" s="28">
        <v>1190564.0431336064</v>
      </c>
      <c r="G106" s="28">
        <v>1397218.0804863428</v>
      </c>
      <c r="H106" s="28">
        <v>1509695.028128481</v>
      </c>
      <c r="I106" s="28">
        <v>1648628.1585691108</v>
      </c>
      <c r="J106" s="30">
        <v>1723101.5967723774</v>
      </c>
    </row>
    <row r="107" spans="3:10">
      <c r="C107" s="81" t="s">
        <v>89</v>
      </c>
      <c r="D107" s="81"/>
      <c r="E107" s="92"/>
      <c r="F107" s="92"/>
      <c r="G107" s="92"/>
      <c r="H107" s="92"/>
      <c r="I107" s="92"/>
      <c r="J107" s="104"/>
    </row>
    <row r="108" spans="3:10">
      <c r="D108" s="29" t="s">
        <v>90</v>
      </c>
      <c r="E108" s="28">
        <v>3538098.7379228361</v>
      </c>
      <c r="F108" s="28">
        <v>3613004.1270288615</v>
      </c>
      <c r="G108" s="28">
        <v>4347124.3356626593</v>
      </c>
      <c r="H108" s="28">
        <v>4363686.2692933744</v>
      </c>
      <c r="I108" s="28">
        <v>4761898.7301506652</v>
      </c>
      <c r="J108" s="30">
        <v>5306637.7592374524</v>
      </c>
    </row>
    <row r="109" spans="3:10">
      <c r="D109" s="29" t="s">
        <v>91</v>
      </c>
      <c r="E109" s="28">
        <v>5060552.2127461983</v>
      </c>
      <c r="F109" s="28">
        <v>5286037.1164692463</v>
      </c>
      <c r="G109" s="28">
        <v>5671843.698045684</v>
      </c>
      <c r="H109" s="28">
        <v>6111390.5642106365</v>
      </c>
      <c r="I109" s="28">
        <v>6772377.7972558085</v>
      </c>
      <c r="J109" s="30">
        <v>7365629.3865522873</v>
      </c>
    </row>
    <row r="110" spans="3:10">
      <c r="C110" s="81" t="s">
        <v>92</v>
      </c>
      <c r="D110" s="81"/>
      <c r="E110" s="92"/>
      <c r="F110" s="92"/>
      <c r="G110" s="92"/>
      <c r="H110" s="92"/>
      <c r="I110" s="92"/>
      <c r="J110" s="104"/>
    </row>
    <row r="111" spans="3:10">
      <c r="D111" s="40" t="s">
        <v>284</v>
      </c>
      <c r="E111" s="28">
        <v>1097038.8200593546</v>
      </c>
      <c r="F111" s="28">
        <v>1149878.7275461564</v>
      </c>
      <c r="G111" s="28">
        <v>1264653.5037491971</v>
      </c>
      <c r="H111" s="28">
        <v>1338750.4323093554</v>
      </c>
      <c r="I111" s="28">
        <v>1462708.5833783131</v>
      </c>
      <c r="J111" s="30">
        <v>1611552.5944709079</v>
      </c>
    </row>
    <row r="112" spans="3:10">
      <c r="D112" s="40" t="s">
        <v>285</v>
      </c>
      <c r="E112" s="28">
        <v>11599.368651968603</v>
      </c>
      <c r="F112" s="28">
        <v>11941.941675871856</v>
      </c>
      <c r="G112" s="28">
        <v>12619.169118047485</v>
      </c>
      <c r="H112" s="28">
        <v>13075.060399639795</v>
      </c>
      <c r="I112" s="28">
        <v>13139.54001975318</v>
      </c>
      <c r="J112" s="30">
        <v>13802.753623370623</v>
      </c>
    </row>
    <row r="113" spans="3:10">
      <c r="D113" s="40" t="s">
        <v>286</v>
      </c>
      <c r="E113" s="28">
        <v>34339.266620352493</v>
      </c>
      <c r="F113" s="28">
        <v>34258.352721498799</v>
      </c>
      <c r="G113" s="28">
        <v>37421.846742337446</v>
      </c>
      <c r="H113" s="28">
        <v>39280.835811727389</v>
      </c>
      <c r="I113" s="28">
        <v>43952.341724973521</v>
      </c>
      <c r="J113" s="30">
        <v>47118.011576980854</v>
      </c>
    </row>
    <row r="114" spans="3:10">
      <c r="D114" s="40" t="s">
        <v>93</v>
      </c>
      <c r="E114" s="28">
        <v>188041.99233949676</v>
      </c>
      <c r="F114" s="28">
        <v>187492.36233703457</v>
      </c>
      <c r="G114" s="28">
        <v>197345.15635889024</v>
      </c>
      <c r="H114" s="28">
        <v>209247.93744126891</v>
      </c>
      <c r="I114" s="28">
        <v>218717.34839758542</v>
      </c>
      <c r="J114" s="30">
        <v>244771.94407024587</v>
      </c>
    </row>
    <row r="115" spans="3:10">
      <c r="D115" s="40" t="s">
        <v>288</v>
      </c>
      <c r="E115" s="28">
        <v>569122.20821652166</v>
      </c>
      <c r="F115" s="28">
        <v>1006825.7755755173</v>
      </c>
      <c r="G115" s="28">
        <v>678484.0382535212</v>
      </c>
      <c r="H115" s="28">
        <v>850241.06972732313</v>
      </c>
      <c r="I115" s="28">
        <v>921589.26014472742</v>
      </c>
      <c r="J115" s="30">
        <v>1052796.6215362225</v>
      </c>
    </row>
    <row r="116" spans="3:10">
      <c r="D116" s="40" t="s">
        <v>94</v>
      </c>
      <c r="E116" s="28">
        <v>132697.50452937611</v>
      </c>
      <c r="F116" s="28">
        <v>138770.54712897804</v>
      </c>
      <c r="G116" s="28">
        <v>157970.60219117586</v>
      </c>
      <c r="H116" s="28">
        <v>175526.446698746</v>
      </c>
      <c r="I116" s="28">
        <v>183917.84613689347</v>
      </c>
      <c r="J116" s="30">
        <v>214738.79712764584</v>
      </c>
    </row>
    <row r="117" spans="3:10">
      <c r="D117" s="40" t="s">
        <v>95</v>
      </c>
      <c r="E117" s="28">
        <v>1929822.1678097635</v>
      </c>
      <c r="F117" s="28">
        <v>2201255.500196002</v>
      </c>
      <c r="G117" s="28">
        <v>2547026.3904231112</v>
      </c>
      <c r="H117" s="28">
        <v>3207967.0731687592</v>
      </c>
      <c r="I117" s="28">
        <v>4170704.5748965549</v>
      </c>
      <c r="J117" s="30">
        <v>5868162.6183800949</v>
      </c>
    </row>
    <row r="118" spans="3:10">
      <c r="C118" s="81" t="s">
        <v>96</v>
      </c>
      <c r="D118" s="81"/>
      <c r="E118" s="92"/>
      <c r="F118" s="92"/>
      <c r="G118" s="92"/>
      <c r="H118" s="92"/>
      <c r="I118" s="92"/>
      <c r="J118" s="104"/>
    </row>
    <row r="119" spans="3:10">
      <c r="D119" s="40" t="s">
        <v>289</v>
      </c>
      <c r="E119" s="28">
        <v>1885340.6810958413</v>
      </c>
      <c r="F119" s="28">
        <v>1942645.0269330363</v>
      </c>
      <c r="G119" s="28">
        <v>1993748.9820965114</v>
      </c>
      <c r="H119" s="28">
        <v>2150624.2334391931</v>
      </c>
      <c r="I119" s="28">
        <v>2307992.5285238894</v>
      </c>
      <c r="J119" s="30">
        <v>2564717.9523424618</v>
      </c>
    </row>
    <row r="120" spans="3:10">
      <c r="D120" s="40" t="s">
        <v>290</v>
      </c>
      <c r="E120" s="28">
        <v>110865.50582380159</v>
      </c>
      <c r="F120" s="28">
        <v>115940.4269418598</v>
      </c>
      <c r="G120" s="28">
        <v>128386.98762566299</v>
      </c>
      <c r="H120" s="28">
        <v>154896.63149864407</v>
      </c>
      <c r="I120" s="28">
        <v>206781.63849682632</v>
      </c>
      <c r="J120" s="30">
        <v>204860.86776888627</v>
      </c>
    </row>
    <row r="121" spans="3:10">
      <c r="D121" s="40" t="s">
        <v>291</v>
      </c>
      <c r="E121" s="28">
        <v>134249.86938198557</v>
      </c>
      <c r="F121" s="28">
        <v>179940.64576389649</v>
      </c>
      <c r="G121" s="28">
        <v>136192.87166720798</v>
      </c>
      <c r="H121" s="28">
        <v>178149.5625668003</v>
      </c>
      <c r="I121" s="28">
        <v>138977.16415264696</v>
      </c>
      <c r="J121" s="30">
        <v>100275.81996563976</v>
      </c>
    </row>
    <row r="122" spans="3:10">
      <c r="C122" s="81" t="s">
        <v>4</v>
      </c>
      <c r="D122" s="81"/>
      <c r="E122" s="82"/>
      <c r="F122" s="92"/>
      <c r="G122" s="92"/>
      <c r="H122" s="92"/>
      <c r="I122" s="92"/>
      <c r="J122" s="104"/>
    </row>
    <row r="123" spans="3:10">
      <c r="D123" s="29" t="s">
        <v>97</v>
      </c>
      <c r="E123" s="28">
        <v>1812611.5952995021</v>
      </c>
      <c r="F123" s="28">
        <v>2008199.585074475</v>
      </c>
      <c r="G123" s="28">
        <v>2156706.2550475821</v>
      </c>
      <c r="H123" s="28">
        <v>2347994.8067886131</v>
      </c>
      <c r="I123" s="28">
        <v>2585322.5756173427</v>
      </c>
      <c r="J123" s="30">
        <v>2835885.5985815288</v>
      </c>
    </row>
    <row r="124" spans="3:10">
      <c r="D124" s="29" t="s">
        <v>98</v>
      </c>
      <c r="E124" s="28">
        <v>145250.38918849788</v>
      </c>
      <c r="F124" s="28">
        <v>123286.93913873182</v>
      </c>
      <c r="G124" s="28">
        <v>129233.2639808591</v>
      </c>
      <c r="H124" s="28">
        <v>128753.46110442755</v>
      </c>
      <c r="I124" s="28">
        <v>135771.66699467573</v>
      </c>
      <c r="J124" s="30">
        <v>149071.36529126798</v>
      </c>
    </row>
    <row r="125" spans="3:10">
      <c r="D125" s="29" t="s">
        <v>99</v>
      </c>
      <c r="E125" s="28">
        <v>87580.456516238555</v>
      </c>
      <c r="F125" s="28">
        <v>90034.249743905311</v>
      </c>
      <c r="G125" s="28">
        <v>97037.541356158763</v>
      </c>
      <c r="H125" s="28">
        <v>103651.93628701004</v>
      </c>
      <c r="I125" s="28">
        <v>114116.13775379934</v>
      </c>
      <c r="J125" s="30">
        <v>134742.84717637234</v>
      </c>
    </row>
    <row r="126" spans="3:10">
      <c r="D126" s="29" t="s">
        <v>100</v>
      </c>
      <c r="E126" s="28">
        <v>431373.76620013878</v>
      </c>
      <c r="F126" s="28">
        <v>451844.30582608766</v>
      </c>
      <c r="G126" s="28">
        <v>492784.86718450161</v>
      </c>
      <c r="H126" s="28">
        <v>529212.0399149505</v>
      </c>
      <c r="I126" s="28">
        <v>575251.10915159679</v>
      </c>
      <c r="J126" s="30">
        <v>655531.97064300964</v>
      </c>
    </row>
    <row r="127" spans="3:10">
      <c r="D127" s="29" t="s">
        <v>101</v>
      </c>
      <c r="E127" s="28">
        <v>33775.349893392522</v>
      </c>
      <c r="F127" s="28">
        <v>27316.047480970683</v>
      </c>
      <c r="G127" s="28">
        <v>23812.756654492427</v>
      </c>
      <c r="H127" s="28">
        <v>42117.552027431622</v>
      </c>
      <c r="I127" s="28">
        <v>65382.912856120893</v>
      </c>
      <c r="J127" s="30">
        <v>37569.200550411319</v>
      </c>
    </row>
    <row r="128" spans="3:10">
      <c r="D128" s="29" t="s">
        <v>102</v>
      </c>
      <c r="E128" s="28">
        <v>40144.872005602658</v>
      </c>
      <c r="F128" s="28">
        <v>47643.594096888221</v>
      </c>
      <c r="G128" s="28">
        <v>52248.873262711328</v>
      </c>
      <c r="H128" s="28">
        <v>54375.946704319802</v>
      </c>
      <c r="I128" s="28">
        <v>59835.440940853478</v>
      </c>
      <c r="J128" s="30">
        <v>70762.994984704026</v>
      </c>
    </row>
    <row r="129" spans="3:10">
      <c r="D129" s="29" t="s">
        <v>103</v>
      </c>
      <c r="E129" s="28">
        <v>439661.8225996797</v>
      </c>
      <c r="F129" s="28">
        <v>472551.33272900089</v>
      </c>
      <c r="G129" s="28">
        <v>532556.24510071299</v>
      </c>
      <c r="H129" s="28">
        <v>537417.33237044408</v>
      </c>
      <c r="I129" s="28">
        <v>614766.40713452664</v>
      </c>
      <c r="J129" s="30">
        <v>712744.41148762684</v>
      </c>
    </row>
    <row r="130" spans="3:10">
      <c r="D130" s="29" t="s">
        <v>5</v>
      </c>
      <c r="E130" s="28">
        <v>421666.90312385641</v>
      </c>
      <c r="F130" s="28">
        <v>423482.24614638055</v>
      </c>
      <c r="G130" s="28">
        <v>355903.22386136139</v>
      </c>
      <c r="H130" s="28">
        <v>333835.60958894202</v>
      </c>
      <c r="I130" s="28">
        <v>340608.39789829258</v>
      </c>
      <c r="J130" s="30">
        <v>375763.24205496797</v>
      </c>
    </row>
    <row r="131" spans="3:10">
      <c r="D131" s="29" t="s">
        <v>104</v>
      </c>
      <c r="E131" s="28">
        <v>8500761.8039856851</v>
      </c>
      <c r="F131" s="28">
        <v>7028405.3034676407</v>
      </c>
      <c r="G131" s="28">
        <v>7739205.1731870156</v>
      </c>
      <c r="H131" s="28">
        <v>9068097.3941093162</v>
      </c>
      <c r="I131" s="28">
        <v>2064515.6223713767</v>
      </c>
      <c r="J131" s="30">
        <v>3317927.373325537</v>
      </c>
    </row>
    <row r="132" spans="3:10">
      <c r="D132" s="29" t="s">
        <v>105</v>
      </c>
      <c r="E132" s="28">
        <v>14224.924564401166</v>
      </c>
      <c r="F132" s="28">
        <v>12025.33331420689</v>
      </c>
      <c r="G132" s="28">
        <v>17145.985211397376</v>
      </c>
      <c r="H132" s="28">
        <v>30126.892959864359</v>
      </c>
      <c r="I132" s="28">
        <v>20634.893101302172</v>
      </c>
      <c r="J132" s="30">
        <v>21815.736394221516</v>
      </c>
    </row>
    <row r="133" spans="3:10">
      <c r="C133" s="81" t="s">
        <v>106</v>
      </c>
      <c r="D133" s="81"/>
      <c r="E133" s="92"/>
      <c r="F133" s="92"/>
      <c r="G133" s="92"/>
      <c r="H133" s="92"/>
      <c r="I133" s="92"/>
      <c r="J133" s="104"/>
    </row>
    <row r="134" spans="3:10">
      <c r="D134" s="29" t="s">
        <v>106</v>
      </c>
      <c r="E134" s="28">
        <v>4451089.2521403776</v>
      </c>
      <c r="F134" s="28">
        <v>4067318.7263016747</v>
      </c>
      <c r="G134" s="28">
        <v>4037998.1076127607</v>
      </c>
      <c r="H134" s="28">
        <v>4906055.3199232938</v>
      </c>
      <c r="I134" s="28">
        <v>5568563.4532346521</v>
      </c>
      <c r="J134" s="30">
        <v>5726812.6248362362</v>
      </c>
    </row>
    <row r="135" spans="3:10">
      <c r="C135" s="81" t="s">
        <v>107</v>
      </c>
      <c r="D135" s="81"/>
      <c r="E135" s="92"/>
      <c r="F135" s="92"/>
      <c r="G135" s="92"/>
      <c r="H135" s="92"/>
      <c r="I135" s="92"/>
      <c r="J135" s="104"/>
    </row>
    <row r="136" spans="3:10">
      <c r="D136" s="29" t="s">
        <v>108</v>
      </c>
      <c r="E136" s="28">
        <v>670460.64325985464</v>
      </c>
      <c r="F136" s="28">
        <v>631876.92303686286</v>
      </c>
      <c r="G136" s="28">
        <v>830983.89852723526</v>
      </c>
      <c r="H136" s="28">
        <v>1540048.3273678648</v>
      </c>
      <c r="I136" s="28">
        <v>1169771.9527809499</v>
      </c>
      <c r="J136" s="30">
        <v>1021132.1699996688</v>
      </c>
    </row>
    <row r="137" spans="3:10">
      <c r="D137" s="29" t="s">
        <v>109</v>
      </c>
      <c r="E137" s="28">
        <v>1651836.1980963449</v>
      </c>
      <c r="F137" s="28">
        <v>1801962.9015904944</v>
      </c>
      <c r="G137" s="28">
        <v>2557433.4137774659</v>
      </c>
      <c r="H137" s="28">
        <v>3305271.428238722</v>
      </c>
      <c r="I137" s="28">
        <v>2734134.1865162337</v>
      </c>
      <c r="J137" s="30">
        <v>3554586.1958366781</v>
      </c>
    </row>
    <row r="138" spans="3:10">
      <c r="D138" s="29" t="s">
        <v>110</v>
      </c>
      <c r="E138" s="28">
        <v>302325.62132950954</v>
      </c>
      <c r="F138" s="28">
        <v>306006.29499491351</v>
      </c>
      <c r="G138" s="28">
        <v>315207.98619158473</v>
      </c>
      <c r="H138" s="28">
        <v>365991.44147894671</v>
      </c>
      <c r="I138" s="28">
        <v>396486.78360103938</v>
      </c>
      <c r="J138" s="30">
        <v>424237.84980357118</v>
      </c>
    </row>
    <row r="139" spans="3:10">
      <c r="D139" s="36" t="s">
        <v>254</v>
      </c>
      <c r="E139" s="28">
        <v>26700.781466617169</v>
      </c>
      <c r="F139" s="28">
        <v>27152.557081965366</v>
      </c>
      <c r="G139" s="28">
        <v>30957.157323349624</v>
      </c>
      <c r="H139" s="28">
        <v>34663.253762586704</v>
      </c>
      <c r="I139" s="28">
        <v>39442.339337855461</v>
      </c>
      <c r="J139" s="30">
        <v>43016.046056636384</v>
      </c>
    </row>
    <row r="140" spans="3:10">
      <c r="D140" s="29" t="s">
        <v>111</v>
      </c>
      <c r="E140" s="28">
        <v>98180.627476374691</v>
      </c>
      <c r="F140" s="28">
        <v>102390.47927460843</v>
      </c>
      <c r="G140" s="28">
        <v>101475.56439272501</v>
      </c>
      <c r="H140" s="28">
        <v>103495.43792166168</v>
      </c>
      <c r="I140" s="28">
        <v>154522.44213918882</v>
      </c>
      <c r="J140" s="30">
        <v>124634.10037358201</v>
      </c>
    </row>
    <row r="141" spans="3:10">
      <c r="C141" s="81" t="s">
        <v>112</v>
      </c>
      <c r="D141" s="81"/>
      <c r="E141" s="92"/>
      <c r="F141" s="92"/>
      <c r="G141" s="92"/>
      <c r="H141" s="92"/>
      <c r="I141" s="92"/>
      <c r="J141" s="104"/>
    </row>
    <row r="142" spans="3:10">
      <c r="D142" s="40" t="s">
        <v>292</v>
      </c>
      <c r="E142" s="28">
        <v>2454.5122092453576</v>
      </c>
      <c r="F142" s="28">
        <v>3753.5945478055019</v>
      </c>
      <c r="G142" s="28">
        <v>4533.0645794735083</v>
      </c>
      <c r="H142" s="28">
        <v>5238.218247170088</v>
      </c>
      <c r="I142" s="28">
        <v>18268.284047119258</v>
      </c>
      <c r="J142" s="30">
        <v>23696.288847358017</v>
      </c>
    </row>
    <row r="143" spans="3:10">
      <c r="D143" s="29" t="s">
        <v>113</v>
      </c>
      <c r="E143" s="28">
        <v>120547.54538769544</v>
      </c>
      <c r="F143" s="28">
        <v>122479.20095140263</v>
      </c>
      <c r="G143" s="28">
        <v>136740.0519434227</v>
      </c>
      <c r="H143" s="28">
        <v>147949.25541748441</v>
      </c>
      <c r="I143" s="28">
        <v>163089.70108331228</v>
      </c>
      <c r="J143" s="30">
        <v>182480.5556793836</v>
      </c>
    </row>
    <row r="144" spans="3:10">
      <c r="D144" s="29" t="s">
        <v>114</v>
      </c>
      <c r="E144" s="28">
        <v>98691.341217434921</v>
      </c>
      <c r="F144" s="28">
        <v>245916.05194021619</v>
      </c>
      <c r="G144" s="28">
        <v>155781.75374123271</v>
      </c>
      <c r="H144" s="28">
        <v>567363.44612241059</v>
      </c>
      <c r="I144" s="28">
        <v>191053.01932768067</v>
      </c>
      <c r="J144" s="30">
        <v>218791.3063534743</v>
      </c>
    </row>
    <row r="145" spans="1:10">
      <c r="D145" s="29" t="s">
        <v>115</v>
      </c>
      <c r="E145" s="28">
        <v>98992.415465896425</v>
      </c>
      <c r="F145" s="28">
        <v>65746.720038763204</v>
      </c>
      <c r="G145" s="28">
        <v>213267.54961805398</v>
      </c>
      <c r="H145" s="28">
        <v>179545.52847226057</v>
      </c>
      <c r="I145" s="28">
        <v>182638.16074192905</v>
      </c>
      <c r="J145" s="30">
        <v>303915.32405220048</v>
      </c>
    </row>
    <row r="146" spans="1:10">
      <c r="D146" s="29" t="s">
        <v>116</v>
      </c>
      <c r="E146" s="28">
        <v>1754.0873021401114</v>
      </c>
      <c r="F146" s="28">
        <v>1639.2964009718507</v>
      </c>
      <c r="G146" s="28">
        <v>1785.185935919503</v>
      </c>
      <c r="H146" s="28">
        <v>1908.3253335795953</v>
      </c>
      <c r="I146" s="28">
        <v>2098.1165361943054</v>
      </c>
      <c r="J146" s="30">
        <v>2267.5862688198422</v>
      </c>
    </row>
    <row r="147" spans="1:10">
      <c r="D147" s="29" t="s">
        <v>117</v>
      </c>
      <c r="E147" s="28">
        <v>735400.36428749736</v>
      </c>
      <c r="F147" s="28">
        <v>771031.43561714352</v>
      </c>
      <c r="G147" s="28">
        <v>874932.15197974187</v>
      </c>
      <c r="H147" s="28">
        <v>1106898.6968275888</v>
      </c>
      <c r="I147" s="28">
        <v>1188519.0900303521</v>
      </c>
      <c r="J147" s="30">
        <v>1358557.0760791134</v>
      </c>
    </row>
    <row r="148" spans="1:10">
      <c r="D148" s="29" t="s">
        <v>118</v>
      </c>
      <c r="E148" s="28">
        <v>2613604.2373747677</v>
      </c>
      <c r="F148" s="28">
        <v>2591418.2710502739</v>
      </c>
      <c r="G148" s="28">
        <v>2774561.3555131648</v>
      </c>
      <c r="H148" s="28">
        <v>2940879.6956080352</v>
      </c>
      <c r="I148" s="28">
        <v>3241754.2686689142</v>
      </c>
      <c r="J148" s="30">
        <v>3510238.166082615</v>
      </c>
    </row>
    <row r="149" spans="1:10">
      <c r="B149" s="7"/>
      <c r="C149" s="93" t="s">
        <v>17</v>
      </c>
      <c r="D149" s="94"/>
      <c r="E149" s="92"/>
      <c r="F149" s="92"/>
      <c r="G149" s="92"/>
      <c r="H149" s="92"/>
      <c r="I149" s="92"/>
      <c r="J149" s="104"/>
    </row>
    <row r="150" spans="1:10">
      <c r="B150" s="11"/>
      <c r="C150" s="11"/>
      <c r="D150" s="74" t="s">
        <v>119</v>
      </c>
      <c r="E150" s="75">
        <v>373345026.82671553</v>
      </c>
      <c r="F150" s="75">
        <v>382917976.23252875</v>
      </c>
      <c r="G150" s="75">
        <v>392736385.87951666</v>
      </c>
      <c r="H150" s="75">
        <v>402554795.52650452</v>
      </c>
      <c r="I150" s="75">
        <v>412618665.41466707</v>
      </c>
      <c r="J150" s="105">
        <v>422934132.05003369</v>
      </c>
    </row>
    <row r="151" spans="1:10">
      <c r="D151" s="16"/>
    </row>
    <row r="152" spans="1:10" customFormat="1" ht="15">
      <c r="A152" s="1"/>
      <c r="B152" s="106" t="s">
        <v>138</v>
      </c>
      <c r="C152" s="107"/>
      <c r="D152" s="107"/>
      <c r="E152" s="14"/>
    </row>
    <row r="153" spans="1:10" customFormat="1" ht="15.75">
      <c r="A153" s="1"/>
      <c r="B153" s="106" t="s">
        <v>272</v>
      </c>
      <c r="C153" s="107"/>
      <c r="D153" s="107"/>
      <c r="E153" s="14"/>
    </row>
    <row r="154" spans="1:10" customFormat="1" ht="15.75">
      <c r="A154" s="1"/>
      <c r="B154" s="106" t="s">
        <v>273</v>
      </c>
      <c r="C154" s="107"/>
      <c r="D154" s="107"/>
      <c r="E154" s="14"/>
    </row>
    <row r="155" spans="1:10" customFormat="1" ht="15">
      <c r="A155" s="1"/>
      <c r="B155" s="106" t="s">
        <v>139</v>
      </c>
      <c r="C155" s="107"/>
      <c r="D155" s="107"/>
      <c r="E155" s="14"/>
    </row>
    <row r="156" spans="1:10" customFormat="1" ht="15">
      <c r="A156" s="1"/>
      <c r="B156" s="1"/>
      <c r="C156" s="1"/>
      <c r="D156" s="1"/>
      <c r="E156" s="14"/>
    </row>
    <row r="157" spans="1:10">
      <c r="B157" s="13" t="s">
        <v>264</v>
      </c>
      <c r="D157" s="16"/>
    </row>
    <row r="158" spans="1:10">
      <c r="D158" s="16"/>
    </row>
    <row r="159" spans="1:10">
      <c r="D159" s="16"/>
    </row>
    <row r="160" spans="1:10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</sheetData>
  <mergeCells count="6">
    <mergeCell ref="B4:J4"/>
    <mergeCell ref="B5:J5"/>
    <mergeCell ref="B7:D8"/>
    <mergeCell ref="E7:J7"/>
    <mergeCell ref="B3:J3"/>
    <mergeCell ref="B2:H2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B4:I38"/>
  <sheetViews>
    <sheetView workbookViewId="0">
      <selection activeCell="D9" sqref="D9:I9"/>
    </sheetView>
  </sheetViews>
  <sheetFormatPr baseColWidth="10" defaultRowHeight="12.75"/>
  <cols>
    <col min="1" max="2" width="1.5703125" style="1" customWidth="1"/>
    <col min="3" max="3" width="49.28515625" style="1" bestFit="1" customWidth="1"/>
    <col min="4" max="9" width="15" style="1" bestFit="1" customWidth="1"/>
    <col min="10" max="16384" width="11.42578125" style="1"/>
  </cols>
  <sheetData>
    <row r="4" spans="2:9" ht="16.5">
      <c r="B4" s="53" t="s">
        <v>150</v>
      </c>
      <c r="C4" s="54"/>
      <c r="D4" s="54"/>
      <c r="E4" s="54"/>
      <c r="F4" s="41"/>
      <c r="G4" s="41"/>
      <c r="H4" s="41"/>
      <c r="I4" s="41"/>
    </row>
    <row r="5" spans="2:9">
      <c r="B5" s="42" t="s">
        <v>256</v>
      </c>
      <c r="C5" s="42"/>
      <c r="D5" s="42"/>
      <c r="E5" s="42"/>
      <c r="F5" s="42"/>
      <c r="G5" s="42"/>
      <c r="H5" s="42"/>
      <c r="I5" s="42"/>
    </row>
    <row r="6" spans="2:9">
      <c r="B6" s="43" t="s">
        <v>140</v>
      </c>
      <c r="C6" s="43"/>
      <c r="D6" s="43"/>
      <c r="E6" s="43"/>
      <c r="F6" s="43"/>
      <c r="G6" s="43"/>
      <c r="H6" s="43"/>
      <c r="I6" s="43"/>
    </row>
    <row r="7" spans="2:9">
      <c r="B7" s="44" t="s">
        <v>122</v>
      </c>
      <c r="C7" s="44"/>
      <c r="D7" s="44"/>
      <c r="E7" s="44"/>
      <c r="F7" s="44"/>
      <c r="G7" s="44"/>
      <c r="H7" s="44"/>
      <c r="I7" s="44"/>
    </row>
    <row r="9" spans="2:9" s="18" customFormat="1">
      <c r="B9" s="108"/>
      <c r="C9" s="109" t="s">
        <v>120</v>
      </c>
      <c r="D9" s="65" t="s">
        <v>276</v>
      </c>
      <c r="E9" s="65"/>
      <c r="F9" s="65"/>
      <c r="G9" s="65"/>
      <c r="H9" s="65"/>
      <c r="I9" s="65"/>
    </row>
    <row r="10" spans="2:9">
      <c r="B10" s="90"/>
      <c r="C10" s="110"/>
      <c r="D10" s="110">
        <v>2001</v>
      </c>
      <c r="E10" s="110">
        <v>2002</v>
      </c>
      <c r="F10" s="110">
        <v>2003</v>
      </c>
      <c r="G10" s="110">
        <v>2004</v>
      </c>
      <c r="H10" s="110">
        <v>2005</v>
      </c>
      <c r="I10" s="110">
        <v>2006</v>
      </c>
    </row>
    <row r="11" spans="2:9">
      <c r="B11" s="81" t="s">
        <v>0</v>
      </c>
      <c r="C11" s="81"/>
      <c r="D11" s="82">
        <f>SUM(D12:D14)</f>
        <v>28103480622.052174</v>
      </c>
      <c r="E11" s="82">
        <f>SUM(E12:E14)</f>
        <v>26842548128.627735</v>
      </c>
      <c r="F11" s="82">
        <f>SUM(F12:F14)</f>
        <v>29489652138.849789</v>
      </c>
      <c r="G11" s="82">
        <v>29225616831.466682</v>
      </c>
      <c r="H11" s="82">
        <v>30829301920.441593</v>
      </c>
      <c r="I11" s="82">
        <v>32021743608.746136</v>
      </c>
    </row>
    <row r="12" spans="2:9">
      <c r="C12" s="1" t="s">
        <v>1</v>
      </c>
      <c r="D12" s="28">
        <v>252215515.59999999</v>
      </c>
      <c r="E12" s="28">
        <v>266419880.18998802</v>
      </c>
      <c r="F12" s="28">
        <v>290752597.17301399</v>
      </c>
      <c r="G12" s="28">
        <v>314397578.2010178</v>
      </c>
      <c r="H12" s="30">
        <v>340051957.283777</v>
      </c>
      <c r="I12" s="30">
        <v>367332234.99921167</v>
      </c>
    </row>
    <row r="13" spans="2:9">
      <c r="C13" s="1" t="s">
        <v>4</v>
      </c>
      <c r="D13" s="28">
        <v>128800</v>
      </c>
      <c r="E13" s="28">
        <v>122200</v>
      </c>
      <c r="F13" s="28">
        <v>146800</v>
      </c>
      <c r="G13" s="28">
        <v>191200</v>
      </c>
      <c r="H13" s="30">
        <v>240800</v>
      </c>
      <c r="I13" s="30">
        <v>240000</v>
      </c>
    </row>
    <row r="14" spans="2:9" ht="15">
      <c r="C14" s="1" t="s">
        <v>260</v>
      </c>
      <c r="D14" s="28">
        <v>27851136306.452175</v>
      </c>
      <c r="E14" s="28">
        <v>26576006048.437748</v>
      </c>
      <c r="F14" s="28">
        <v>29198752741.676773</v>
      </c>
      <c r="G14" s="28">
        <v>28911028053.265663</v>
      </c>
      <c r="H14" s="30">
        <v>30489009163.157818</v>
      </c>
      <c r="I14" s="30">
        <v>31654171373.746925</v>
      </c>
    </row>
    <row r="15" spans="2:9">
      <c r="B15" s="81" t="s">
        <v>6</v>
      </c>
      <c r="C15" s="81"/>
      <c r="D15" s="82">
        <f>SUM(D16:D31)</f>
        <v>28103480622.052174</v>
      </c>
      <c r="E15" s="82">
        <f>SUM(E16:E31)</f>
        <v>26842548128.627731</v>
      </c>
      <c r="F15" s="82">
        <f>SUM(F16:F31)</f>
        <v>29489652138.849785</v>
      </c>
      <c r="G15" s="97">
        <v>29225616831.466679</v>
      </c>
      <c r="H15" s="82">
        <v>30829301920.441586</v>
      </c>
      <c r="I15" s="82">
        <v>32021743608.746147</v>
      </c>
    </row>
    <row r="16" spans="2:9">
      <c r="C16" s="1" t="s">
        <v>19</v>
      </c>
      <c r="D16" s="28">
        <v>14006273794.562204</v>
      </c>
      <c r="E16" s="28">
        <v>14839714751.005365</v>
      </c>
      <c r="F16" s="28">
        <v>15708145205.128645</v>
      </c>
      <c r="G16" s="28">
        <v>16193668852.353779</v>
      </c>
      <c r="H16" s="30">
        <v>16912477537.185764</v>
      </c>
      <c r="I16" s="30">
        <v>17858734613.750702</v>
      </c>
    </row>
    <row r="17" spans="2:9">
      <c r="C17" s="1" t="s">
        <v>20</v>
      </c>
      <c r="D17" s="28">
        <v>385611913.24322611</v>
      </c>
      <c r="E17" s="28">
        <v>410553860.8367452</v>
      </c>
      <c r="F17" s="28">
        <v>441625076.67742908</v>
      </c>
      <c r="G17" s="28">
        <v>492201791.20638859</v>
      </c>
      <c r="H17" s="30">
        <v>520490583.48441809</v>
      </c>
      <c r="I17" s="30">
        <v>564868990.51989043</v>
      </c>
    </row>
    <row r="18" spans="2:9">
      <c r="C18" s="1" t="s">
        <v>22</v>
      </c>
      <c r="D18" s="28">
        <v>328084347.20444441</v>
      </c>
      <c r="E18" s="28">
        <v>387835674.52614957</v>
      </c>
      <c r="F18" s="28">
        <v>483272337.00000006</v>
      </c>
      <c r="G18" s="28">
        <v>389101677.87779129</v>
      </c>
      <c r="H18" s="30">
        <v>382680907.50796592</v>
      </c>
      <c r="I18" s="30">
        <v>394312175.24650925</v>
      </c>
    </row>
    <row r="19" spans="2:9">
      <c r="C19" s="1" t="s">
        <v>25</v>
      </c>
      <c r="D19" s="28">
        <v>4572305.754191651</v>
      </c>
      <c r="E19" s="28">
        <v>5164735.4223174378</v>
      </c>
      <c r="F19" s="28">
        <v>5894492.5960337119</v>
      </c>
      <c r="G19" s="28">
        <v>6490407.6523481356</v>
      </c>
      <c r="H19" s="30">
        <v>7985062.7457739152</v>
      </c>
      <c r="I19" s="30">
        <v>12616380.956065401</v>
      </c>
    </row>
    <row r="20" spans="2:9">
      <c r="C20" s="1" t="s">
        <v>30</v>
      </c>
      <c r="D20" s="28">
        <v>9774238162.5569324</v>
      </c>
      <c r="E20" s="28">
        <v>7448029219.9294558</v>
      </c>
      <c r="F20" s="28">
        <v>8739949567.1715641</v>
      </c>
      <c r="G20" s="28">
        <v>7658341995.2248735</v>
      </c>
      <c r="H20" s="30">
        <v>7882770016.0106297</v>
      </c>
      <c r="I20" s="30">
        <v>7646516681.2977629</v>
      </c>
    </row>
    <row r="21" spans="2:9">
      <c r="C21" s="1" t="s">
        <v>1</v>
      </c>
      <c r="D21" s="28">
        <v>3090033740.4086075</v>
      </c>
      <c r="E21" s="28">
        <v>3208236645.6820698</v>
      </c>
      <c r="F21" s="28">
        <v>3546690219.1385188</v>
      </c>
      <c r="G21" s="28">
        <v>3905458724.783236</v>
      </c>
      <c r="H21" s="30">
        <v>4511248708.8655224</v>
      </c>
      <c r="I21" s="30">
        <v>4897428977.3568678</v>
      </c>
    </row>
    <row r="22" spans="2:9">
      <c r="C22" s="1" t="s">
        <v>85</v>
      </c>
      <c r="D22" s="28">
        <v>68451538.72044161</v>
      </c>
      <c r="E22" s="28">
        <v>81821432.960613117</v>
      </c>
      <c r="F22" s="28">
        <v>88146748.975826412</v>
      </c>
      <c r="G22" s="28">
        <v>87775179.033594236</v>
      </c>
      <c r="H22" s="30">
        <v>109050233.02739686</v>
      </c>
      <c r="I22" s="30">
        <v>124802872.79424539</v>
      </c>
    </row>
    <row r="23" spans="2:9">
      <c r="C23" s="1" t="s">
        <v>86</v>
      </c>
      <c r="D23" s="28">
        <v>35378934.929822631</v>
      </c>
      <c r="E23" s="28">
        <v>40982360.092322953</v>
      </c>
      <c r="F23" s="28">
        <v>42386997.274338342</v>
      </c>
      <c r="G23" s="28">
        <v>42849680.345019169</v>
      </c>
      <c r="H23" s="30">
        <v>47150901.884310246</v>
      </c>
      <c r="I23" s="30">
        <v>50127539.616651878</v>
      </c>
    </row>
    <row r="24" spans="2:9">
      <c r="C24" s="1" t="s">
        <v>89</v>
      </c>
      <c r="D24" s="28">
        <v>8598650.9506690353</v>
      </c>
      <c r="E24" s="28">
        <v>8899041.2434981074</v>
      </c>
      <c r="F24" s="28">
        <v>10018968.033708343</v>
      </c>
      <c r="G24" s="28">
        <v>10475076.83350401</v>
      </c>
      <c r="H24" s="30">
        <v>11534276.527406473</v>
      </c>
      <c r="I24" s="30">
        <v>12672267.145789739</v>
      </c>
    </row>
    <row r="25" spans="2:9">
      <c r="C25" s="1" t="s">
        <v>92</v>
      </c>
      <c r="D25" s="28">
        <v>3962661.3282268336</v>
      </c>
      <c r="E25" s="28">
        <v>4730423.2071810588</v>
      </c>
      <c r="F25" s="28">
        <v>4895520.7068362804</v>
      </c>
      <c r="G25" s="28">
        <v>5834088.8555568205</v>
      </c>
      <c r="H25" s="30">
        <v>7014729.4946988011</v>
      </c>
      <c r="I25" s="30">
        <v>9052943.3407854699</v>
      </c>
    </row>
    <row r="26" spans="2:9">
      <c r="C26" s="1" t="s">
        <v>96</v>
      </c>
      <c r="D26" s="28">
        <v>2130456.0563016282</v>
      </c>
      <c r="E26" s="28">
        <v>2238526.0996387927</v>
      </c>
      <c r="F26" s="28">
        <v>2258328.8413893823</v>
      </c>
      <c r="G26" s="28">
        <v>2483670.4275046373</v>
      </c>
      <c r="H26" s="30">
        <v>2653751.3311733627</v>
      </c>
      <c r="I26" s="30">
        <v>2869854.6400769879</v>
      </c>
    </row>
    <row r="27" spans="2:9">
      <c r="C27" s="1" t="s">
        <v>4</v>
      </c>
      <c r="D27" s="28">
        <v>11927051.883376995</v>
      </c>
      <c r="E27" s="28">
        <v>10684788.937018286</v>
      </c>
      <c r="F27" s="28">
        <v>11596634.184846792</v>
      </c>
      <c r="G27" s="28">
        <v>13175582.97185532</v>
      </c>
      <c r="H27" s="30">
        <v>6576205.1638198867</v>
      </c>
      <c r="I27" s="30">
        <v>8311814.7404896487</v>
      </c>
    </row>
    <row r="28" spans="2:9">
      <c r="C28" s="1" t="s">
        <v>106</v>
      </c>
      <c r="D28" s="28">
        <v>4451089.2521403776</v>
      </c>
      <c r="E28" s="28">
        <v>4067318.7263016747</v>
      </c>
      <c r="F28" s="28">
        <v>4037998.1076127607</v>
      </c>
      <c r="G28" s="28">
        <v>4906055.3199232938</v>
      </c>
      <c r="H28" s="30">
        <v>5568563.4532346521</v>
      </c>
      <c r="I28" s="30">
        <v>5726812.6248362362</v>
      </c>
    </row>
    <row r="29" spans="2:9">
      <c r="C29" s="1" t="s">
        <v>107</v>
      </c>
      <c r="D29" s="28">
        <v>2749503.8716287012</v>
      </c>
      <c r="E29" s="28">
        <v>2869389.1559788445</v>
      </c>
      <c r="F29" s="28">
        <v>3836058.0202123607</v>
      </c>
      <c r="G29" s="28">
        <v>5349469.8887697821</v>
      </c>
      <c r="H29" s="30">
        <v>4494357.704375267</v>
      </c>
      <c r="I29" s="30">
        <v>5167606.3620701367</v>
      </c>
    </row>
    <row r="30" spans="2:9">
      <c r="C30" s="1" t="s">
        <v>137</v>
      </c>
      <c r="D30" s="28">
        <v>3671444.5032446776</v>
      </c>
      <c r="E30" s="28">
        <v>3801984.5705465772</v>
      </c>
      <c r="F30" s="28">
        <v>4161601.1133110095</v>
      </c>
      <c r="G30" s="28">
        <v>4949783.1660285303</v>
      </c>
      <c r="H30" s="30">
        <v>4987420.6404355019</v>
      </c>
      <c r="I30" s="30">
        <v>5599946.3033629647</v>
      </c>
    </row>
    <row r="31" spans="2:9" ht="15">
      <c r="B31" s="11"/>
      <c r="C31" s="11" t="s">
        <v>261</v>
      </c>
      <c r="D31" s="75">
        <v>373345026.82671553</v>
      </c>
      <c r="E31" s="75">
        <v>382917976.23252875</v>
      </c>
      <c r="F31" s="75">
        <v>392736385.87951666</v>
      </c>
      <c r="G31" s="75">
        <v>402554795.52650452</v>
      </c>
      <c r="H31" s="105">
        <v>412618665.41466707</v>
      </c>
      <c r="I31" s="105">
        <v>422934132.05003369</v>
      </c>
    </row>
    <row r="33" spans="2:2">
      <c r="B33" s="12" t="s">
        <v>138</v>
      </c>
    </row>
    <row r="34" spans="2:2" ht="15">
      <c r="B34" s="12" t="s">
        <v>266</v>
      </c>
    </row>
    <row r="35" spans="2:2" ht="15">
      <c r="B35" s="12" t="s">
        <v>262</v>
      </c>
    </row>
    <row r="36" spans="2:2">
      <c r="B36" s="12" t="s">
        <v>139</v>
      </c>
    </row>
    <row r="38" spans="2:2">
      <c r="B38" s="13" t="s">
        <v>274</v>
      </c>
    </row>
  </sheetData>
  <mergeCells count="5">
    <mergeCell ref="D9:I9"/>
    <mergeCell ref="B4:I4"/>
    <mergeCell ref="B5:I5"/>
    <mergeCell ref="B6:I6"/>
    <mergeCell ref="B7:I7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B4:I38"/>
  <sheetViews>
    <sheetView workbookViewId="0"/>
  </sheetViews>
  <sheetFormatPr baseColWidth="10" defaultRowHeight="12.75"/>
  <cols>
    <col min="1" max="2" width="1.5703125" style="1" customWidth="1"/>
    <col min="3" max="3" width="49.28515625" style="1" bestFit="1" customWidth="1"/>
    <col min="4" max="9" width="12" style="1" bestFit="1" customWidth="1"/>
    <col min="10" max="16384" width="11.42578125" style="1"/>
  </cols>
  <sheetData>
    <row r="4" spans="2:9" ht="16.5">
      <c r="B4" s="53" t="s">
        <v>275</v>
      </c>
      <c r="C4" s="54"/>
      <c r="D4" s="54"/>
      <c r="E4" s="54"/>
      <c r="F4" s="41"/>
      <c r="G4" s="41"/>
      <c r="H4" s="41"/>
      <c r="I4" s="41"/>
    </row>
    <row r="5" spans="2:9">
      <c r="B5" s="42" t="s">
        <v>256</v>
      </c>
      <c r="C5" s="42"/>
      <c r="D5" s="42"/>
      <c r="E5" s="42"/>
      <c r="F5" s="42"/>
      <c r="G5" s="42"/>
      <c r="H5" s="42"/>
      <c r="I5" s="42"/>
    </row>
    <row r="6" spans="2:9" ht="15">
      <c r="B6" s="43" t="s">
        <v>140</v>
      </c>
      <c r="C6" s="41"/>
      <c r="D6" s="41"/>
      <c r="E6" s="41"/>
      <c r="F6" s="41"/>
      <c r="G6" s="41"/>
      <c r="H6" s="41"/>
      <c r="I6" s="41"/>
    </row>
    <row r="7" spans="2:9" ht="15">
      <c r="B7" s="44" t="s">
        <v>122</v>
      </c>
      <c r="C7" s="41"/>
      <c r="D7" s="41"/>
      <c r="E7" s="41"/>
      <c r="F7" s="41"/>
      <c r="G7" s="41"/>
      <c r="H7" s="41"/>
      <c r="I7" s="41"/>
    </row>
    <row r="9" spans="2:9" s="15" customFormat="1">
      <c r="B9" s="108"/>
      <c r="C9" s="109" t="s">
        <v>120</v>
      </c>
      <c r="D9" s="65" t="s">
        <v>276</v>
      </c>
      <c r="E9" s="65"/>
      <c r="F9" s="65"/>
      <c r="G9" s="65"/>
      <c r="H9" s="65"/>
      <c r="I9" s="65"/>
    </row>
    <row r="10" spans="2:9">
      <c r="B10" s="90"/>
      <c r="C10" s="110"/>
      <c r="D10" s="110">
        <v>2001</v>
      </c>
      <c r="E10" s="110">
        <v>2002</v>
      </c>
      <c r="F10" s="110">
        <v>2003</v>
      </c>
      <c r="G10" s="110">
        <v>2004</v>
      </c>
      <c r="H10" s="110">
        <v>2005</v>
      </c>
      <c r="I10" s="110">
        <v>2006</v>
      </c>
    </row>
    <row r="11" spans="2:9">
      <c r="B11" s="81" t="s">
        <v>0</v>
      </c>
      <c r="C11" s="81"/>
      <c r="D11" s="82"/>
      <c r="E11" s="81"/>
      <c r="F11" s="95"/>
      <c r="G11" s="99"/>
      <c r="H11" s="99"/>
      <c r="I11" s="82"/>
    </row>
    <row r="12" spans="2:9">
      <c r="C12" s="1" t="s">
        <v>1</v>
      </c>
      <c r="D12" s="22">
        <v>0.89745294894929173</v>
      </c>
      <c r="E12" s="22">
        <v>0.99252827605382832</v>
      </c>
      <c r="F12" s="22">
        <v>0.98594787013433549</v>
      </c>
      <c r="G12" s="14">
        <v>1.0757602825426484</v>
      </c>
      <c r="H12" s="22">
        <v>1.1030154304541779</v>
      </c>
      <c r="I12" s="22">
        <v>1.1471337710007827</v>
      </c>
    </row>
    <row r="13" spans="2:9">
      <c r="C13" s="1" t="s">
        <v>4</v>
      </c>
      <c r="D13" s="22">
        <v>4.5830622097012963E-4</v>
      </c>
      <c r="E13" s="22">
        <v>4.5524739087520898E-4</v>
      </c>
      <c r="F13" s="22">
        <v>4.97801735024894E-4</v>
      </c>
      <c r="G13" s="14">
        <v>6.5422058019366932E-4</v>
      </c>
      <c r="H13" s="22">
        <v>7.8107509739082284E-4</v>
      </c>
      <c r="I13" s="22">
        <v>7.4949073021260632E-4</v>
      </c>
    </row>
    <row r="14" spans="2:9" ht="15">
      <c r="C14" s="1" t="s">
        <v>260</v>
      </c>
      <c r="D14" s="22">
        <v>99.102088744829729</v>
      </c>
      <c r="E14" s="22">
        <v>99.007016476555307</v>
      </c>
      <c r="F14" s="22">
        <v>99.013554328130638</v>
      </c>
      <c r="G14" s="14">
        <v>98.923585496877152</v>
      </c>
      <c r="H14" s="22">
        <v>98.896203494448429</v>
      </c>
      <c r="I14" s="22">
        <v>98.852116738269004</v>
      </c>
    </row>
    <row r="15" spans="2:9">
      <c r="B15" s="81" t="s">
        <v>6</v>
      </c>
      <c r="C15" s="81"/>
      <c r="D15" s="96"/>
      <c r="E15" s="82"/>
      <c r="F15" s="96"/>
      <c r="G15" s="99"/>
      <c r="H15" s="99"/>
      <c r="I15" s="96"/>
    </row>
    <row r="16" spans="2:9">
      <c r="C16" s="1" t="s">
        <v>19</v>
      </c>
      <c r="D16" s="22">
        <v>49.838217489586661</v>
      </c>
      <c r="E16" s="22">
        <v>55.284299686804786</v>
      </c>
      <c r="F16" s="22">
        <v>53.266634449155369</v>
      </c>
      <c r="G16" s="14">
        <v>55.40916020947197</v>
      </c>
      <c r="H16" s="14">
        <v>54.858451160620746</v>
      </c>
      <c r="I16" s="22">
        <v>55.770650193054841</v>
      </c>
    </row>
    <row r="17" spans="2:9">
      <c r="C17" s="1" t="s">
        <v>20</v>
      </c>
      <c r="D17" s="22">
        <v>1.3721144310525188</v>
      </c>
      <c r="E17" s="22">
        <v>1.529489148606153</v>
      </c>
      <c r="F17" s="22">
        <v>1.4975594645812398</v>
      </c>
      <c r="G17" s="14">
        <v>1.6841450910847637</v>
      </c>
      <c r="H17" s="14">
        <v>1.688298310573497</v>
      </c>
      <c r="I17" s="22">
        <v>1.764016967413377</v>
      </c>
    </row>
    <row r="18" spans="2:9">
      <c r="C18" s="1" t="s">
        <v>22</v>
      </c>
      <c r="D18" s="22">
        <v>1.1674153519155346</v>
      </c>
      <c r="E18" s="22">
        <v>1.4448541646183009</v>
      </c>
      <c r="F18" s="22">
        <v>1.6387861570036464</v>
      </c>
      <c r="G18" s="14">
        <v>1.3313719950603495</v>
      </c>
      <c r="H18" s="14">
        <v>1.2412895643745554</v>
      </c>
      <c r="I18" s="22">
        <v>1.2313888339884476</v>
      </c>
    </row>
    <row r="19" spans="2:9">
      <c r="C19" s="1" t="s">
        <v>25</v>
      </c>
      <c r="D19" s="22">
        <v>1.6269535491642499E-2</v>
      </c>
      <c r="E19" s="22">
        <v>1.9240853728075158E-2</v>
      </c>
      <c r="F19" s="22">
        <v>1.998834224384859E-2</v>
      </c>
      <c r="G19" s="14">
        <v>2.2207940690442619E-2</v>
      </c>
      <c r="H19" s="14">
        <v>2.5900887299946811E-2</v>
      </c>
      <c r="I19" s="22">
        <v>3.939941906417449E-2</v>
      </c>
    </row>
    <row r="20" spans="2:9">
      <c r="C20" s="1" t="s">
        <v>30</v>
      </c>
      <c r="D20" s="22">
        <v>34.779457726269342</v>
      </c>
      <c r="E20" s="22">
        <v>27.747102042022934</v>
      </c>
      <c r="F20" s="22">
        <v>29.637343723215771</v>
      </c>
      <c r="G20" s="14">
        <v>26.204209955217362</v>
      </c>
      <c r="H20" s="14">
        <v>25.569083712479074</v>
      </c>
      <c r="I20" s="22">
        <v>23.879139046036396</v>
      </c>
    </row>
    <row r="21" spans="2:9">
      <c r="C21" s="1" t="s">
        <v>1</v>
      </c>
      <c r="D21" s="22">
        <v>10.99519942730484</v>
      </c>
      <c r="E21" s="22">
        <v>11.952056974279824</v>
      </c>
      <c r="F21" s="22">
        <v>12.026897443344524</v>
      </c>
      <c r="G21" s="14">
        <v>13.363135318253748</v>
      </c>
      <c r="H21" s="14">
        <v>14.6329901355123</v>
      </c>
      <c r="I21" s="22">
        <v>15.294073418348235</v>
      </c>
    </row>
    <row r="22" spans="2:9">
      <c r="C22" s="1" t="s">
        <v>85</v>
      </c>
      <c r="D22" s="22">
        <v>0.24356961203847902</v>
      </c>
      <c r="E22" s="22">
        <v>0.30481991712757733</v>
      </c>
      <c r="F22" s="22">
        <v>0.29890738812649992</v>
      </c>
      <c r="G22" s="14">
        <v>0.30033644641193102</v>
      </c>
      <c r="H22" s="14">
        <v>0.35372268015932695</v>
      </c>
      <c r="I22" s="22">
        <v>0.38974415109662497</v>
      </c>
    </row>
    <row r="23" spans="2:9">
      <c r="C23" s="1" t="s">
        <v>86</v>
      </c>
      <c r="D23" s="22">
        <v>0.12588808982635968</v>
      </c>
      <c r="E23" s="22">
        <v>0.1526768617343561</v>
      </c>
      <c r="F23" s="22">
        <v>0.14373515521567493</v>
      </c>
      <c r="G23" s="14">
        <v>0.14661685531606541</v>
      </c>
      <c r="H23" s="14">
        <v>0.15294184086940515</v>
      </c>
      <c r="I23" s="22">
        <v>0.15654219279602402</v>
      </c>
    </row>
    <row r="24" spans="2:9">
      <c r="C24" s="1" t="s">
        <v>89</v>
      </c>
      <c r="D24" s="22">
        <v>3.0596391480142381E-2</v>
      </c>
      <c r="E24" s="22">
        <v>3.3152743923022823E-2</v>
      </c>
      <c r="F24" s="22">
        <v>3.3974520915115554E-2</v>
      </c>
      <c r="G24" s="14">
        <v>3.5842106922532729E-2</v>
      </c>
      <c r="H24" s="14">
        <v>3.7413356154388261E-2</v>
      </c>
      <c r="I24" s="22">
        <v>3.9573944818946542E-2</v>
      </c>
    </row>
    <row r="25" spans="2:9">
      <c r="C25" s="1" t="s">
        <v>92</v>
      </c>
      <c r="D25" s="22">
        <v>1.4100251073944988E-2</v>
      </c>
      <c r="E25" s="22">
        <v>1.7622854523770173E-2</v>
      </c>
      <c r="F25" s="22">
        <v>1.6600808594777899E-2</v>
      </c>
      <c r="G25" s="14">
        <v>1.9962243702844159E-2</v>
      </c>
      <c r="H25" s="14">
        <v>2.275344901678631E-2</v>
      </c>
      <c r="I25" s="22">
        <v>2.8271237979411057E-2</v>
      </c>
    </row>
    <row r="26" spans="2:9">
      <c r="C26" s="1" t="s">
        <v>96</v>
      </c>
      <c r="D26" s="22">
        <v>7.5807551561065606E-3</v>
      </c>
      <c r="E26" s="22">
        <v>8.3394694457170088E-3</v>
      </c>
      <c r="F26" s="22">
        <v>7.6580382527274725E-3</v>
      </c>
      <c r="G26" s="14">
        <v>8.4982652096858916E-3</v>
      </c>
      <c r="H26" s="14">
        <v>8.6078865425550672E-3</v>
      </c>
      <c r="I26" s="22">
        <v>8.9622060408139081E-3</v>
      </c>
    </row>
    <row r="27" spans="2:9">
      <c r="C27" s="1" t="s">
        <v>4</v>
      </c>
      <c r="D27" s="22">
        <v>4.2439767670692373E-2</v>
      </c>
      <c r="E27" s="22">
        <v>3.9805419686005504E-2</v>
      </c>
      <c r="F27" s="22">
        <v>3.932441837646955E-2</v>
      </c>
      <c r="G27" s="14">
        <v>4.5082309289942564E-2</v>
      </c>
      <c r="H27" s="14">
        <v>2.1331021963424627E-2</v>
      </c>
      <c r="I27" s="22">
        <v>2.5956783746839549E-2</v>
      </c>
    </row>
    <row r="28" spans="2:9">
      <c r="C28" s="1" t="s">
        <v>106</v>
      </c>
      <c r="D28" s="22">
        <v>1.5838213465444232E-2</v>
      </c>
      <c r="E28" s="22">
        <v>1.5152506039334827E-2</v>
      </c>
      <c r="F28" s="22">
        <v>1.3692932316054977E-2</v>
      </c>
      <c r="G28" s="14">
        <v>1.6786832415598613E-2</v>
      </c>
      <c r="H28" s="14">
        <v>1.8062567448348145E-2</v>
      </c>
      <c r="I28" s="22">
        <v>1.788413739991368E-2</v>
      </c>
    </row>
    <row r="29" spans="2:9">
      <c r="C29" s="1" t="s">
        <v>107</v>
      </c>
      <c r="D29" s="22">
        <v>9.7834994483609501E-3</v>
      </c>
      <c r="E29" s="22">
        <v>1.0689704800859142E-2</v>
      </c>
      <c r="F29" s="22">
        <v>1.3008149442219842E-2</v>
      </c>
      <c r="G29" s="14">
        <v>1.8304044426566583E-2</v>
      </c>
      <c r="H29" s="14">
        <v>1.4578201335772869E-2</v>
      </c>
      <c r="I29" s="22">
        <v>1.613780444066357E-2</v>
      </c>
    </row>
    <row r="30" spans="2:9">
      <c r="C30" s="1" t="s">
        <v>137</v>
      </c>
      <c r="D30" s="22">
        <v>1.3064020619438068E-2</v>
      </c>
      <c r="E30" s="22">
        <v>1.4164022552284215E-2</v>
      </c>
      <c r="F30" s="22">
        <v>1.4112072579616832E-2</v>
      </c>
      <c r="G30" s="14">
        <v>1.6936454051841226E-2</v>
      </c>
      <c r="H30" s="14">
        <v>1.6177533481964948E-2</v>
      </c>
      <c r="I30" s="22">
        <v>1.7487949350245391E-2</v>
      </c>
    </row>
    <row r="31" spans="2:9" ht="15">
      <c r="B31" s="11"/>
      <c r="C31" s="11" t="s">
        <v>261</v>
      </c>
      <c r="D31" s="85">
        <v>1.3284654376004943</v>
      </c>
      <c r="E31" s="85">
        <v>1.4265336301069886</v>
      </c>
      <c r="F31" s="85">
        <v>1.3317769366364418</v>
      </c>
      <c r="G31" s="85">
        <v>1.3774039324743395</v>
      </c>
      <c r="H31" s="85">
        <v>1.3383976921679088</v>
      </c>
      <c r="I31" s="85">
        <v>1.320771714425061</v>
      </c>
    </row>
    <row r="33" spans="2:2">
      <c r="B33" s="12" t="s">
        <v>138</v>
      </c>
    </row>
    <row r="34" spans="2:2" ht="15">
      <c r="B34" s="12" t="s">
        <v>266</v>
      </c>
    </row>
    <row r="35" spans="2:2" ht="15">
      <c r="B35" s="12" t="s">
        <v>262</v>
      </c>
    </row>
    <row r="36" spans="2:2">
      <c r="B36" s="12" t="s">
        <v>139</v>
      </c>
    </row>
    <row r="38" spans="2:2">
      <c r="B38" s="13" t="s">
        <v>258</v>
      </c>
    </row>
  </sheetData>
  <mergeCells count="5">
    <mergeCell ref="B4:I4"/>
    <mergeCell ref="B5:I5"/>
    <mergeCell ref="B6:I6"/>
    <mergeCell ref="B7:I7"/>
    <mergeCell ref="D9:I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H20"/>
  <sheetViews>
    <sheetView zoomScale="150" zoomScaleNormal="150" workbookViewId="0"/>
  </sheetViews>
  <sheetFormatPr baseColWidth="10" defaultRowHeight="15"/>
  <cols>
    <col min="2" max="2" width="1" hidden="1" customWidth="1"/>
    <col min="3" max="3" width="18.28515625" bestFit="1" customWidth="1"/>
    <col min="4" max="4" width="16.85546875" customWidth="1"/>
    <col min="5" max="5" width="14.28515625" customWidth="1"/>
    <col min="6" max="6" width="15.7109375" customWidth="1"/>
    <col min="7" max="7" width="13.5703125" customWidth="1"/>
  </cols>
  <sheetData>
    <row r="2" spans="2:8" ht="15.75">
      <c r="C2" s="51" t="s">
        <v>246</v>
      </c>
      <c r="D2" s="52"/>
      <c r="E2" s="52"/>
      <c r="F2" s="52"/>
      <c r="G2" s="52"/>
      <c r="H2" s="52"/>
    </row>
    <row r="3" spans="2:8">
      <c r="C3" s="42" t="s">
        <v>241</v>
      </c>
      <c r="D3" s="41"/>
      <c r="E3" s="41"/>
      <c r="F3" s="41"/>
      <c r="G3" s="41"/>
      <c r="H3" s="41"/>
    </row>
    <row r="4" spans="2:8">
      <c r="C4" s="43" t="s">
        <v>134</v>
      </c>
      <c r="D4" s="41"/>
      <c r="E4" s="41"/>
      <c r="F4" s="41"/>
      <c r="G4" s="41"/>
      <c r="H4" s="41"/>
    </row>
    <row r="5" spans="2:8">
      <c r="C5" s="44" t="s">
        <v>242</v>
      </c>
      <c r="D5" s="41"/>
      <c r="E5" s="41"/>
      <c r="F5" s="41"/>
      <c r="G5" s="41"/>
      <c r="H5" s="41"/>
    </row>
    <row r="7" spans="2:8">
      <c r="B7" s="32"/>
      <c r="C7" s="32"/>
      <c r="D7" s="32"/>
      <c r="E7" s="32"/>
      <c r="F7" s="32"/>
      <c r="G7" s="32"/>
      <c r="H7" s="32"/>
    </row>
    <row r="8" spans="2:8" ht="22.5" customHeight="1">
      <c r="B8" s="61" t="s">
        <v>194</v>
      </c>
      <c r="C8" s="62"/>
      <c r="D8" s="57" t="s">
        <v>257</v>
      </c>
      <c r="E8" s="58" t="s">
        <v>195</v>
      </c>
      <c r="F8" s="58"/>
      <c r="G8" s="58"/>
      <c r="H8" s="59"/>
    </row>
    <row r="9" spans="2:8" ht="17.25" customHeight="1">
      <c r="B9" s="63"/>
      <c r="C9" s="63"/>
      <c r="D9" s="60"/>
      <c r="E9" s="64" t="s">
        <v>197</v>
      </c>
      <c r="F9" s="64" t="s">
        <v>198</v>
      </c>
      <c r="G9" s="64" t="s">
        <v>199</v>
      </c>
      <c r="H9" s="64" t="s">
        <v>196</v>
      </c>
    </row>
    <row r="10" spans="2:8">
      <c r="B10" s="31"/>
      <c r="C10" s="31" t="s">
        <v>220</v>
      </c>
      <c r="D10" s="31">
        <v>842.7</v>
      </c>
      <c r="E10" s="31">
        <v>0</v>
      </c>
      <c r="F10" s="31">
        <v>0</v>
      </c>
      <c r="G10" s="31">
        <v>4</v>
      </c>
      <c r="H10" s="31"/>
    </row>
    <row r="11" spans="2:8">
      <c r="B11" s="31"/>
      <c r="C11" s="31" t="s">
        <v>221</v>
      </c>
      <c r="D11" s="31">
        <v>6544.65</v>
      </c>
      <c r="E11" s="31">
        <v>0</v>
      </c>
      <c r="F11" s="31">
        <v>682.5</v>
      </c>
      <c r="G11" s="31">
        <v>61.7</v>
      </c>
      <c r="H11" s="31">
        <v>3</v>
      </c>
    </row>
    <row r="12" spans="2:8">
      <c r="B12" s="31"/>
      <c r="C12" s="31" t="s">
        <v>277</v>
      </c>
      <c r="D12" s="31">
        <v>3280.01</v>
      </c>
      <c r="E12" s="31">
        <v>59000</v>
      </c>
      <c r="F12" s="31">
        <v>67.5</v>
      </c>
      <c r="G12" s="31">
        <v>19.8</v>
      </c>
      <c r="H12" s="31"/>
    </row>
    <row r="13" spans="2:8">
      <c r="B13" s="31"/>
      <c r="C13" s="31" t="s">
        <v>222</v>
      </c>
      <c r="D13" s="31">
        <v>3335.86</v>
      </c>
      <c r="E13" s="31">
        <v>0</v>
      </c>
      <c r="F13" s="31">
        <v>763.8</v>
      </c>
      <c r="G13" s="31">
        <v>66.400000000000006</v>
      </c>
      <c r="H13" s="31"/>
    </row>
    <row r="14" spans="2:8">
      <c r="B14" s="31"/>
      <c r="C14" s="31" t="s">
        <v>223</v>
      </c>
      <c r="D14" s="31">
        <v>4121.72</v>
      </c>
      <c r="E14" s="31">
        <v>0</v>
      </c>
      <c r="F14" s="31">
        <v>86</v>
      </c>
      <c r="G14" s="31">
        <v>11.3</v>
      </c>
      <c r="H14" s="31"/>
    </row>
    <row r="15" spans="2:8">
      <c r="B15" s="31"/>
      <c r="C15" s="31" t="s">
        <v>224</v>
      </c>
      <c r="D15" s="31">
        <v>3163.72</v>
      </c>
      <c r="E15" s="31">
        <v>0</v>
      </c>
      <c r="F15" s="31">
        <v>20</v>
      </c>
      <c r="G15" s="31">
        <v>5</v>
      </c>
      <c r="H15" s="31"/>
    </row>
    <row r="16" spans="2:8">
      <c r="B16" s="31"/>
      <c r="C16" s="31" t="s">
        <v>225</v>
      </c>
      <c r="D16" s="31">
        <v>1356.96</v>
      </c>
      <c r="E16" s="31">
        <v>0</v>
      </c>
      <c r="F16" s="31">
        <v>472.5</v>
      </c>
      <c r="G16" s="31">
        <v>73</v>
      </c>
      <c r="H16" s="31"/>
    </row>
    <row r="17" spans="2:8">
      <c r="B17" s="31"/>
      <c r="C17" s="31" t="s">
        <v>226</v>
      </c>
      <c r="D17" s="31">
        <v>55.06</v>
      </c>
      <c r="E17" s="31">
        <v>0</v>
      </c>
      <c r="F17" s="31">
        <v>17.5</v>
      </c>
      <c r="G17" s="31">
        <v>5.3</v>
      </c>
      <c r="H17" s="31"/>
    </row>
    <row r="18" spans="2:8">
      <c r="B18" s="31"/>
      <c r="C18" s="31" t="s">
        <v>227</v>
      </c>
      <c r="D18" s="31">
        <v>799.33</v>
      </c>
      <c r="E18" s="31">
        <v>0</v>
      </c>
      <c r="F18" s="31">
        <v>0</v>
      </c>
      <c r="G18" s="31">
        <v>0</v>
      </c>
      <c r="H18" s="31"/>
    </row>
    <row r="19" spans="2:8">
      <c r="B19" s="31"/>
      <c r="C19" s="31" t="s">
        <v>228</v>
      </c>
      <c r="D19" s="31">
        <v>112.43</v>
      </c>
      <c r="E19" s="31">
        <v>0</v>
      </c>
      <c r="F19" s="31">
        <v>0</v>
      </c>
      <c r="G19" s="31">
        <v>0</v>
      </c>
      <c r="H19" s="31"/>
    </row>
    <row r="20" spans="2:8">
      <c r="B20" s="32" t="s">
        <v>218</v>
      </c>
      <c r="C20" s="50" t="s">
        <v>218</v>
      </c>
      <c r="D20" s="50">
        <f>SUM(D10:D19)</f>
        <v>23612.440000000006</v>
      </c>
      <c r="E20" s="50">
        <f t="shared" ref="E20:G20" si="0">SUM(E10:E19)</f>
        <v>59000</v>
      </c>
      <c r="F20" s="50">
        <f t="shared" si="0"/>
        <v>2109.8000000000002</v>
      </c>
      <c r="G20" s="50">
        <f t="shared" si="0"/>
        <v>246.50000000000003</v>
      </c>
      <c r="H20" s="50">
        <f>SUM(H10:H19)</f>
        <v>3</v>
      </c>
    </row>
  </sheetData>
  <mergeCells count="7">
    <mergeCell ref="C2:H2"/>
    <mergeCell ref="C3:H3"/>
    <mergeCell ref="C4:H4"/>
    <mergeCell ref="C5:H5"/>
    <mergeCell ref="D8:D9"/>
    <mergeCell ref="E8:H8"/>
    <mergeCell ref="B8:C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H20"/>
  <sheetViews>
    <sheetView zoomScale="150" zoomScaleNormal="150" workbookViewId="0">
      <selection activeCell="C1" sqref="C1"/>
    </sheetView>
  </sheetViews>
  <sheetFormatPr baseColWidth="10" defaultRowHeight="15"/>
  <cols>
    <col min="2" max="2" width="1.140625" hidden="1" customWidth="1"/>
    <col min="3" max="3" width="12.28515625" customWidth="1"/>
    <col min="4" max="4" width="17.7109375" customWidth="1"/>
    <col min="5" max="5" width="13" customWidth="1"/>
    <col min="6" max="6" width="13.85546875" customWidth="1"/>
    <col min="7" max="7" width="13.28515625" customWidth="1"/>
    <col min="8" max="8" width="12.42578125" customWidth="1"/>
  </cols>
  <sheetData>
    <row r="2" spans="2:8" ht="15.75">
      <c r="C2" s="51" t="s">
        <v>247</v>
      </c>
      <c r="D2" s="52"/>
      <c r="E2" s="52"/>
      <c r="F2" s="52"/>
      <c r="G2" s="52"/>
      <c r="H2" s="52"/>
    </row>
    <row r="3" spans="2:8">
      <c r="C3" s="42" t="s">
        <v>243</v>
      </c>
      <c r="D3" s="41"/>
      <c r="E3" s="41"/>
      <c r="F3" s="41"/>
      <c r="G3" s="41"/>
      <c r="H3" s="41"/>
    </row>
    <row r="4" spans="2:8">
      <c r="C4" s="43" t="s">
        <v>134</v>
      </c>
      <c r="D4" s="41"/>
      <c r="E4" s="41"/>
      <c r="F4" s="41"/>
      <c r="G4" s="41"/>
      <c r="H4" s="41"/>
    </row>
    <row r="5" spans="2:8">
      <c r="C5" s="44" t="s">
        <v>242</v>
      </c>
      <c r="D5" s="41"/>
      <c r="E5" s="41"/>
      <c r="F5" s="41"/>
      <c r="G5" s="41"/>
      <c r="H5" s="41"/>
    </row>
    <row r="7" spans="2:8">
      <c r="B7" s="32"/>
      <c r="C7" s="31"/>
      <c r="D7" s="31"/>
      <c r="E7" s="31"/>
      <c r="F7" s="31"/>
      <c r="G7" s="31"/>
      <c r="H7" s="31"/>
    </row>
    <row r="8" spans="2:8" ht="20.25" customHeight="1">
      <c r="B8" s="61" t="s">
        <v>194</v>
      </c>
      <c r="C8" s="62"/>
      <c r="D8" s="57" t="s">
        <v>257</v>
      </c>
      <c r="E8" s="58" t="s">
        <v>195</v>
      </c>
      <c r="F8" s="58"/>
      <c r="G8" s="58"/>
      <c r="H8" s="59"/>
    </row>
    <row r="9" spans="2:8" ht="18.75" customHeight="1">
      <c r="B9" s="63"/>
      <c r="C9" s="63"/>
      <c r="D9" s="60"/>
      <c r="E9" s="64" t="s">
        <v>197</v>
      </c>
      <c r="F9" s="64" t="s">
        <v>198</v>
      </c>
      <c r="G9" s="64" t="s">
        <v>199</v>
      </c>
      <c r="H9" s="64" t="s">
        <v>196</v>
      </c>
    </row>
    <row r="10" spans="2:8">
      <c r="B10" s="31"/>
      <c r="C10" s="31" t="s">
        <v>230</v>
      </c>
      <c r="D10" s="31">
        <v>853.56</v>
      </c>
      <c r="E10" s="31">
        <v>0</v>
      </c>
      <c r="F10" s="31">
        <v>59</v>
      </c>
      <c r="G10" s="31">
        <v>20.7</v>
      </c>
      <c r="H10" s="31"/>
    </row>
    <row r="11" spans="2:8">
      <c r="B11" s="31"/>
      <c r="C11" s="31" t="s">
        <v>231</v>
      </c>
      <c r="D11" s="31">
        <v>1415.91</v>
      </c>
      <c r="E11" s="31">
        <v>0</v>
      </c>
      <c r="F11" s="31">
        <v>223</v>
      </c>
      <c r="G11" s="31">
        <v>48</v>
      </c>
      <c r="H11" s="31"/>
    </row>
    <row r="12" spans="2:8">
      <c r="B12" s="31"/>
      <c r="C12" s="31" t="s">
        <v>232</v>
      </c>
      <c r="D12" s="31">
        <v>1682.1</v>
      </c>
      <c r="E12" s="31">
        <v>0</v>
      </c>
      <c r="F12" s="31">
        <v>2549.8000000000002</v>
      </c>
      <c r="G12" s="31">
        <v>248.8</v>
      </c>
      <c r="H12" s="31"/>
    </row>
    <row r="13" spans="2:8">
      <c r="B13" s="31"/>
      <c r="C13" s="31" t="s">
        <v>233</v>
      </c>
      <c r="D13" s="31">
        <v>2133.8200000000002</v>
      </c>
      <c r="E13" s="31">
        <v>0</v>
      </c>
      <c r="F13" s="31">
        <v>480</v>
      </c>
      <c r="G13" s="31">
        <v>25.1</v>
      </c>
      <c r="H13" s="31"/>
    </row>
    <row r="14" spans="2:8">
      <c r="B14" s="31"/>
      <c r="C14" s="31" t="s">
        <v>234</v>
      </c>
      <c r="D14" s="31">
        <v>5362.03</v>
      </c>
      <c r="E14" s="31">
        <v>0</v>
      </c>
      <c r="F14" s="31">
        <v>1924</v>
      </c>
      <c r="G14" s="31">
        <v>176.4</v>
      </c>
      <c r="H14" s="31"/>
    </row>
    <row r="15" spans="2:8">
      <c r="B15" s="31"/>
      <c r="C15" s="31" t="s">
        <v>235</v>
      </c>
      <c r="D15" s="31">
        <v>3003.86</v>
      </c>
      <c r="E15" s="31">
        <v>6180</v>
      </c>
      <c r="F15" s="31">
        <v>15</v>
      </c>
      <c r="G15" s="31">
        <v>5</v>
      </c>
      <c r="H15" s="31"/>
    </row>
    <row r="16" spans="2:8">
      <c r="B16" s="31"/>
      <c r="C16" s="31" t="s">
        <v>236</v>
      </c>
      <c r="D16" s="31">
        <v>14503.36</v>
      </c>
      <c r="E16" s="31">
        <v>0</v>
      </c>
      <c r="F16" s="31">
        <v>996</v>
      </c>
      <c r="G16" s="31">
        <v>53.3</v>
      </c>
      <c r="H16" s="31">
        <v>1379</v>
      </c>
    </row>
    <row r="17" spans="2:8">
      <c r="B17" s="31"/>
      <c r="C17" s="31" t="s">
        <v>237</v>
      </c>
      <c r="D17" s="31">
        <v>9664.07</v>
      </c>
      <c r="E17" s="31">
        <v>1400</v>
      </c>
      <c r="F17" s="31">
        <v>48</v>
      </c>
      <c r="G17" s="31">
        <v>25.9</v>
      </c>
      <c r="H17" s="31"/>
    </row>
    <row r="18" spans="2:8">
      <c r="B18" s="31"/>
      <c r="C18" s="31" t="s">
        <v>238</v>
      </c>
      <c r="D18" s="31">
        <v>2509.7399999999998</v>
      </c>
      <c r="E18" s="31">
        <v>0</v>
      </c>
      <c r="F18" s="31">
        <v>0</v>
      </c>
      <c r="G18" s="31">
        <v>12</v>
      </c>
      <c r="H18" s="31"/>
    </row>
    <row r="19" spans="2:8">
      <c r="B19" s="31"/>
      <c r="C19" s="31" t="s">
        <v>239</v>
      </c>
      <c r="D19" s="31">
        <v>4838.75</v>
      </c>
      <c r="E19" s="31">
        <v>0</v>
      </c>
      <c r="F19" s="31">
        <v>235</v>
      </c>
      <c r="G19" s="31">
        <v>0</v>
      </c>
      <c r="H19" s="31"/>
    </row>
    <row r="20" spans="2:8">
      <c r="B20" s="32" t="s">
        <v>218</v>
      </c>
      <c r="C20" s="50" t="s">
        <v>218</v>
      </c>
      <c r="D20" s="50">
        <f>SUM(D10:D19)</f>
        <v>45967.199999999997</v>
      </c>
      <c r="E20" s="50">
        <f t="shared" ref="E20:H20" si="0">SUM(E10:E19)</f>
        <v>7580</v>
      </c>
      <c r="F20" s="50">
        <f t="shared" si="0"/>
        <v>6529.8</v>
      </c>
      <c r="G20" s="50">
        <f t="shared" si="0"/>
        <v>615.19999999999993</v>
      </c>
      <c r="H20" s="50">
        <f t="shared" si="0"/>
        <v>1379</v>
      </c>
    </row>
  </sheetData>
  <mergeCells count="7">
    <mergeCell ref="E8:H8"/>
    <mergeCell ref="C2:H2"/>
    <mergeCell ref="C3:H3"/>
    <mergeCell ref="C4:H4"/>
    <mergeCell ref="C5:H5"/>
    <mergeCell ref="D8:D9"/>
    <mergeCell ref="B8:C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H12"/>
  <sheetViews>
    <sheetView zoomScale="150" zoomScaleNormal="150" workbookViewId="0"/>
  </sheetViews>
  <sheetFormatPr baseColWidth="10" defaultRowHeight="15"/>
  <cols>
    <col min="2" max="2" width="1.42578125" hidden="1" customWidth="1"/>
    <col min="3" max="3" width="22.28515625" customWidth="1"/>
    <col min="4" max="4" width="16.42578125" customWidth="1"/>
    <col min="5" max="5" width="12.7109375" customWidth="1"/>
    <col min="6" max="6" width="12.85546875" customWidth="1"/>
    <col min="7" max="7" width="14" customWidth="1"/>
  </cols>
  <sheetData>
    <row r="2" spans="2:8" ht="15.75">
      <c r="C2" s="51" t="s">
        <v>248</v>
      </c>
      <c r="D2" s="52"/>
      <c r="E2" s="52"/>
      <c r="F2" s="52"/>
      <c r="G2" s="52"/>
      <c r="H2" s="52"/>
    </row>
    <row r="3" spans="2:8">
      <c r="C3" s="42" t="s">
        <v>244</v>
      </c>
      <c r="D3" s="41"/>
      <c r="E3" s="41"/>
      <c r="F3" s="41"/>
      <c r="G3" s="41"/>
      <c r="H3" s="41"/>
    </row>
    <row r="4" spans="2:8">
      <c r="C4" s="43" t="s">
        <v>134</v>
      </c>
      <c r="D4" s="41"/>
      <c r="E4" s="41"/>
      <c r="F4" s="41"/>
      <c r="G4" s="41"/>
      <c r="H4" s="41"/>
    </row>
    <row r="5" spans="2:8">
      <c r="C5" s="44" t="s">
        <v>242</v>
      </c>
      <c r="D5" s="41"/>
      <c r="E5" s="41"/>
      <c r="F5" s="41"/>
      <c r="G5" s="41"/>
      <c r="H5" s="41"/>
    </row>
    <row r="7" spans="2:8" ht="19.5" customHeight="1">
      <c r="B7" s="61" t="s">
        <v>240</v>
      </c>
      <c r="C7" s="62"/>
      <c r="D7" s="57" t="s">
        <v>257</v>
      </c>
      <c r="E7" s="58" t="s">
        <v>195</v>
      </c>
      <c r="F7" s="58"/>
      <c r="G7" s="58"/>
      <c r="H7" s="59"/>
    </row>
    <row r="8" spans="2:8" ht="21.75" customHeight="1">
      <c r="B8" s="63"/>
      <c r="C8" s="63"/>
      <c r="D8" s="60"/>
      <c r="E8" s="64" t="s">
        <v>197</v>
      </c>
      <c r="F8" s="64" t="s">
        <v>198</v>
      </c>
      <c r="G8" s="64" t="s">
        <v>199</v>
      </c>
      <c r="H8" s="64" t="s">
        <v>196</v>
      </c>
    </row>
    <row r="9" spans="2:8">
      <c r="B9" s="31"/>
      <c r="C9" s="31" t="s">
        <v>193</v>
      </c>
      <c r="D9" s="31">
        <v>23808.82</v>
      </c>
      <c r="E9" s="31">
        <v>25420</v>
      </c>
      <c r="F9" s="31">
        <v>14548.4</v>
      </c>
      <c r="G9" s="31">
        <v>1311.6999999999985</v>
      </c>
      <c r="H9" s="31">
        <v>9.1999999999999993</v>
      </c>
    </row>
    <row r="10" spans="2:8">
      <c r="B10" s="32"/>
      <c r="C10" s="31" t="s">
        <v>219</v>
      </c>
      <c r="D10" s="31">
        <v>23612.440000000006</v>
      </c>
      <c r="E10" s="31">
        <v>59000</v>
      </c>
      <c r="F10" s="31">
        <v>2109.8000000000002</v>
      </c>
      <c r="G10" s="31">
        <v>246.50000000000003</v>
      </c>
      <c r="H10" s="31">
        <v>3</v>
      </c>
    </row>
    <row r="11" spans="2:8">
      <c r="B11" s="32"/>
      <c r="C11" s="31" t="s">
        <v>229</v>
      </c>
      <c r="D11" s="31">
        <v>45967.199999999997</v>
      </c>
      <c r="E11" s="31">
        <v>7580</v>
      </c>
      <c r="F11" s="31">
        <v>6529.8</v>
      </c>
      <c r="G11" s="31">
        <v>615.19999999999993</v>
      </c>
      <c r="H11" s="31">
        <v>1379</v>
      </c>
    </row>
    <row r="12" spans="2:8">
      <c r="B12" s="32" t="s">
        <v>218</v>
      </c>
      <c r="C12" s="50" t="s">
        <v>218</v>
      </c>
      <c r="D12" s="50">
        <f>SUM(D9:D11)</f>
        <v>93388.46</v>
      </c>
      <c r="E12" s="50">
        <f t="shared" ref="E12:H12" si="0">SUM(E9:E11)</f>
        <v>92000</v>
      </c>
      <c r="F12" s="50">
        <f t="shared" si="0"/>
        <v>23188</v>
      </c>
      <c r="G12" s="50">
        <f t="shared" si="0"/>
        <v>2173.3999999999983</v>
      </c>
      <c r="H12" s="50">
        <f t="shared" si="0"/>
        <v>1391.2</v>
      </c>
    </row>
  </sheetData>
  <mergeCells count="7">
    <mergeCell ref="D7:D8"/>
    <mergeCell ref="B7:C8"/>
    <mergeCell ref="C2:H2"/>
    <mergeCell ref="C3:H3"/>
    <mergeCell ref="C4:H4"/>
    <mergeCell ref="C5:H5"/>
    <mergeCell ref="E7:H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H155"/>
  <sheetViews>
    <sheetView zoomScaleNormal="100" workbookViewId="0"/>
  </sheetViews>
  <sheetFormatPr baseColWidth="10" defaultRowHeight="12.75"/>
  <cols>
    <col min="1" max="1" width="1.5703125" style="1" customWidth="1"/>
    <col min="2" max="2" width="3.5703125" style="1" customWidth="1"/>
    <col min="3" max="3" width="2.28515625" style="1" customWidth="1"/>
    <col min="4" max="4" width="88.28515625" style="1" bestFit="1" customWidth="1"/>
    <col min="5" max="5" width="15" style="4" bestFit="1" customWidth="1"/>
    <col min="6" max="16384" width="11.42578125" style="1"/>
  </cols>
  <sheetData>
    <row r="3" spans="1:8" ht="15.75">
      <c r="A3" s="2"/>
      <c r="B3" s="51" t="s">
        <v>125</v>
      </c>
      <c r="C3" s="52"/>
      <c r="D3" s="52"/>
      <c r="E3" s="52"/>
      <c r="F3" s="8"/>
      <c r="G3" s="8"/>
      <c r="H3" s="8"/>
    </row>
    <row r="4" spans="1:8" ht="15">
      <c r="B4" s="42" t="s">
        <v>121</v>
      </c>
      <c r="C4" s="42"/>
      <c r="D4" s="42"/>
      <c r="E4" s="42"/>
      <c r="F4" s="8"/>
      <c r="G4" s="8"/>
      <c r="H4" s="8"/>
    </row>
    <row r="5" spans="1:8" ht="15">
      <c r="B5" s="43" t="s">
        <v>124</v>
      </c>
      <c r="C5" s="41"/>
      <c r="D5" s="41"/>
      <c r="E5" s="41"/>
      <c r="F5" s="8"/>
      <c r="G5" s="8"/>
      <c r="H5" s="8"/>
    </row>
    <row r="6" spans="1:8" ht="15">
      <c r="B6" s="44" t="s">
        <v>122</v>
      </c>
      <c r="C6" s="41"/>
      <c r="D6" s="41"/>
      <c r="E6" s="41"/>
      <c r="F6" s="9"/>
      <c r="G6" s="9"/>
      <c r="H6" s="9"/>
    </row>
    <row r="7" spans="1:8">
      <c r="F7" s="10"/>
      <c r="G7" s="10"/>
      <c r="H7" s="10"/>
    </row>
    <row r="8" spans="1:8" ht="15">
      <c r="B8" s="65" t="s">
        <v>120</v>
      </c>
      <c r="C8" s="65"/>
      <c r="D8" s="65"/>
      <c r="E8" s="66" t="s">
        <v>123</v>
      </c>
    </row>
    <row r="9" spans="1:8" ht="15">
      <c r="B9" s="67" t="s">
        <v>0</v>
      </c>
      <c r="C9" s="68"/>
      <c r="D9" s="68"/>
      <c r="E9" s="68"/>
    </row>
    <row r="10" spans="1:8" ht="15">
      <c r="C10" s="71" t="s">
        <v>1</v>
      </c>
      <c r="D10" s="72"/>
      <c r="E10" s="72"/>
    </row>
    <row r="11" spans="1:8">
      <c r="D11" s="2" t="s">
        <v>2</v>
      </c>
      <c r="E11" s="28">
        <v>2200</v>
      </c>
    </row>
    <row r="12" spans="1:8">
      <c r="D12" s="2" t="s">
        <v>3</v>
      </c>
      <c r="E12" s="28">
        <v>252213315.59999999</v>
      </c>
    </row>
    <row r="13" spans="1:8" ht="15">
      <c r="C13" s="71" t="s">
        <v>4</v>
      </c>
      <c r="D13" s="72"/>
      <c r="E13" s="72"/>
    </row>
    <row r="14" spans="1:8">
      <c r="D14" s="2" t="s">
        <v>5</v>
      </c>
      <c r="E14" s="28">
        <v>128800</v>
      </c>
    </row>
    <row r="15" spans="1:8" ht="15">
      <c r="B15" s="17"/>
      <c r="C15" s="73" t="s">
        <v>17</v>
      </c>
      <c r="D15" s="72"/>
      <c r="E15" s="72"/>
    </row>
    <row r="16" spans="1:8">
      <c r="D16" s="3" t="s">
        <v>18</v>
      </c>
      <c r="E16" s="28">
        <v>27851136306.452175</v>
      </c>
    </row>
    <row r="17" spans="2:5" ht="15">
      <c r="B17" s="69" t="s">
        <v>6</v>
      </c>
      <c r="C17" s="70"/>
      <c r="D17" s="70"/>
      <c r="E17" s="70"/>
    </row>
    <row r="18" spans="2:5" ht="15">
      <c r="C18" s="71" t="s">
        <v>19</v>
      </c>
      <c r="D18" s="72"/>
      <c r="E18" s="72"/>
    </row>
    <row r="19" spans="2:5">
      <c r="D19" s="2" t="s">
        <v>7</v>
      </c>
      <c r="E19" s="28">
        <v>2432554853.6939082</v>
      </c>
    </row>
    <row r="20" spans="2:5">
      <c r="D20" s="2" t="s">
        <v>8</v>
      </c>
      <c r="E20" s="28">
        <v>783604238.68159127</v>
      </c>
    </row>
    <row r="21" spans="2:5">
      <c r="D21" s="2" t="s">
        <v>9</v>
      </c>
      <c r="E21" s="28">
        <v>545103720.98019803</v>
      </c>
    </row>
    <row r="22" spans="2:5">
      <c r="D22" s="2" t="s">
        <v>10</v>
      </c>
      <c r="E22" s="28">
        <v>3805088878.1740689</v>
      </c>
    </row>
    <row r="23" spans="2:5">
      <c r="D23" s="2" t="s">
        <v>11</v>
      </c>
      <c r="E23" s="28">
        <v>1354909436.2632608</v>
      </c>
    </row>
    <row r="24" spans="2:5">
      <c r="D24" s="2" t="s">
        <v>12</v>
      </c>
      <c r="E24" s="28">
        <v>1425642160.2450693</v>
      </c>
    </row>
    <row r="25" spans="2:5">
      <c r="D25" s="40" t="s">
        <v>278</v>
      </c>
      <c r="E25" s="28">
        <v>3634001452.5963387</v>
      </c>
    </row>
    <row r="26" spans="2:5">
      <c r="D26" s="2" t="s">
        <v>13</v>
      </c>
      <c r="E26" s="28">
        <v>13702499.396585392</v>
      </c>
    </row>
    <row r="27" spans="2:5">
      <c r="D27" s="2" t="s">
        <v>14</v>
      </c>
      <c r="E27" s="28">
        <v>1999591.6177141177</v>
      </c>
    </row>
    <row r="28" spans="2:5">
      <c r="D28" s="2" t="s">
        <v>15</v>
      </c>
      <c r="E28" s="28">
        <v>7977492.8658166574</v>
      </c>
    </row>
    <row r="29" spans="2:5">
      <c r="D29" s="2" t="s">
        <v>16</v>
      </c>
      <c r="E29" s="28">
        <v>1689470.0476551519</v>
      </c>
    </row>
    <row r="30" spans="2:5" ht="15">
      <c r="C30" s="71" t="s">
        <v>20</v>
      </c>
      <c r="D30" s="72"/>
      <c r="E30" s="72"/>
    </row>
    <row r="31" spans="2:5" s="6" customFormat="1">
      <c r="D31" s="37" t="s">
        <v>255</v>
      </c>
      <c r="E31" s="28">
        <v>2474.2492930835847</v>
      </c>
    </row>
    <row r="32" spans="2:5">
      <c r="D32" s="2" t="s">
        <v>21</v>
      </c>
      <c r="E32" s="28">
        <v>385609438.99393302</v>
      </c>
    </row>
    <row r="33" spans="3:5" ht="15">
      <c r="C33" s="71" t="s">
        <v>22</v>
      </c>
      <c r="D33" s="72"/>
      <c r="E33" s="72"/>
    </row>
    <row r="34" spans="3:5">
      <c r="D34" s="2" t="s">
        <v>23</v>
      </c>
      <c r="E34" s="28">
        <v>79910168.902038321</v>
      </c>
    </row>
    <row r="35" spans="3:5">
      <c r="D35" s="2" t="s">
        <v>24</v>
      </c>
      <c r="E35" s="28">
        <v>248174178.30240607</v>
      </c>
    </row>
    <row r="36" spans="3:5" ht="15">
      <c r="C36" s="71" t="s">
        <v>25</v>
      </c>
      <c r="D36" s="72"/>
      <c r="E36" s="72"/>
    </row>
    <row r="37" spans="3:5">
      <c r="D37" s="2" t="s">
        <v>26</v>
      </c>
      <c r="E37" s="28">
        <v>3551822.350188395</v>
      </c>
    </row>
    <row r="38" spans="3:5">
      <c r="D38" s="2" t="s">
        <v>27</v>
      </c>
      <c r="E38" s="28">
        <v>480440.89809035847</v>
      </c>
    </row>
    <row r="39" spans="3:5">
      <c r="D39" s="2" t="s">
        <v>28</v>
      </c>
      <c r="E39" s="28">
        <v>71155.172277489837</v>
      </c>
    </row>
    <row r="40" spans="3:5">
      <c r="D40" s="2" t="s">
        <v>29</v>
      </c>
      <c r="E40" s="28">
        <v>468887.33363540791</v>
      </c>
    </row>
    <row r="41" spans="3:5" ht="15">
      <c r="C41" s="71" t="s">
        <v>30</v>
      </c>
      <c r="D41" s="72"/>
      <c r="E41" s="72"/>
    </row>
    <row r="42" spans="3:5">
      <c r="D42" s="2" t="s">
        <v>31</v>
      </c>
      <c r="E42" s="28">
        <v>9081599.7534112222</v>
      </c>
    </row>
    <row r="43" spans="3:5">
      <c r="D43" s="2" t="s">
        <v>32</v>
      </c>
      <c r="E43" s="28">
        <v>2754995.6736706113</v>
      </c>
    </row>
    <row r="44" spans="3:5">
      <c r="D44" s="2" t="s">
        <v>33</v>
      </c>
      <c r="E44" s="28">
        <v>5641356.1551882047</v>
      </c>
    </row>
    <row r="45" spans="3:5">
      <c r="D45" s="2" t="s">
        <v>34</v>
      </c>
      <c r="E45" s="28">
        <v>14539.672470608586</v>
      </c>
    </row>
    <row r="46" spans="3:5">
      <c r="D46" s="2" t="s">
        <v>35</v>
      </c>
      <c r="E46" s="28">
        <v>549667.2374414868</v>
      </c>
    </row>
    <row r="47" spans="3:5">
      <c r="D47" s="2" t="s">
        <v>36</v>
      </c>
      <c r="E47" s="28">
        <v>392255.01430617465</v>
      </c>
    </row>
    <row r="48" spans="3:5">
      <c r="D48" s="2" t="s">
        <v>37</v>
      </c>
      <c r="E48" s="28">
        <v>1178416.4661687892</v>
      </c>
    </row>
    <row r="49" spans="4:5">
      <c r="D49" s="2" t="s">
        <v>38</v>
      </c>
      <c r="E49" s="28">
        <v>1280882.1144408095</v>
      </c>
    </row>
    <row r="50" spans="4:5">
      <c r="D50" s="2" t="s">
        <v>39</v>
      </c>
      <c r="E50" s="28">
        <v>1013301.7273533138</v>
      </c>
    </row>
    <row r="51" spans="4:5">
      <c r="D51" s="2" t="s">
        <v>40</v>
      </c>
      <c r="E51" s="28">
        <v>9743236.9444022495</v>
      </c>
    </row>
    <row r="52" spans="4:5">
      <c r="D52" s="2" t="s">
        <v>41</v>
      </c>
      <c r="E52" s="28">
        <v>1352317.6834164415</v>
      </c>
    </row>
    <row r="53" spans="4:5">
      <c r="D53" s="2" t="s">
        <v>42</v>
      </c>
      <c r="E53" s="28">
        <v>8646490.410197176</v>
      </c>
    </row>
    <row r="54" spans="4:5">
      <c r="D54" s="2" t="s">
        <v>43</v>
      </c>
      <c r="E54" s="28">
        <v>211721024.60500127</v>
      </c>
    </row>
    <row r="55" spans="4:5">
      <c r="D55" s="2" t="s">
        <v>44</v>
      </c>
      <c r="E55" s="28">
        <v>684487.19732142636</v>
      </c>
    </row>
    <row r="56" spans="4:5">
      <c r="D56" s="2" t="s">
        <v>45</v>
      </c>
      <c r="E56" s="28">
        <v>3333233.1731936587</v>
      </c>
    </row>
    <row r="57" spans="4:5">
      <c r="D57" s="2" t="s">
        <v>46</v>
      </c>
      <c r="E57" s="28">
        <v>40393011.125455186</v>
      </c>
    </row>
    <row r="58" spans="4:5">
      <c r="D58" s="2" t="s">
        <v>47</v>
      </c>
      <c r="E58" s="28">
        <v>995246.56651627365</v>
      </c>
    </row>
    <row r="59" spans="4:5">
      <c r="D59" s="2" t="s">
        <v>48</v>
      </c>
      <c r="E59" s="28">
        <v>8765564040</v>
      </c>
    </row>
    <row r="60" spans="4:5">
      <c r="D60" s="2" t="s">
        <v>49</v>
      </c>
      <c r="E60" s="28">
        <v>545471288.5174154</v>
      </c>
    </row>
    <row r="61" spans="4:5">
      <c r="D61" s="2" t="s">
        <v>50</v>
      </c>
      <c r="E61" s="28">
        <v>828395.58775195922</v>
      </c>
    </row>
    <row r="62" spans="4:5">
      <c r="D62" s="2" t="s">
        <v>51</v>
      </c>
      <c r="E62" s="28">
        <v>52631.872950768491</v>
      </c>
    </row>
    <row r="63" spans="4:5">
      <c r="D63" s="2" t="s">
        <v>52</v>
      </c>
      <c r="E63" s="28">
        <v>10015672.412986837</v>
      </c>
    </row>
    <row r="64" spans="4:5">
      <c r="D64" s="40" t="s">
        <v>279</v>
      </c>
      <c r="E64" s="28">
        <v>6258579.7662939886</v>
      </c>
    </row>
    <row r="65" spans="4:5">
      <c r="D65" s="2" t="s">
        <v>53</v>
      </c>
      <c r="E65" s="28">
        <v>60404474.5613067</v>
      </c>
    </row>
    <row r="66" spans="4:5">
      <c r="D66" s="2" t="s">
        <v>54</v>
      </c>
      <c r="E66" s="28">
        <v>326432.78158414213</v>
      </c>
    </row>
    <row r="67" spans="4:5">
      <c r="D67" s="2" t="s">
        <v>55</v>
      </c>
      <c r="E67" s="28">
        <v>759095.58458214719</v>
      </c>
    </row>
    <row r="68" spans="4:5">
      <c r="D68" s="40" t="s">
        <v>280</v>
      </c>
      <c r="E68" s="28">
        <v>7336369.3278810093</v>
      </c>
    </row>
    <row r="69" spans="4:5">
      <c r="D69" s="2" t="s">
        <v>56</v>
      </c>
      <c r="E69" s="28">
        <v>711022.49178932246</v>
      </c>
    </row>
    <row r="70" spans="4:5">
      <c r="D70" s="2" t="s">
        <v>57</v>
      </c>
      <c r="E70" s="28">
        <v>16633648.037313415</v>
      </c>
    </row>
    <row r="71" spans="4:5">
      <c r="D71" s="2" t="s">
        <v>58</v>
      </c>
      <c r="E71" s="28">
        <v>4942596.4449861553</v>
      </c>
    </row>
    <row r="72" spans="4:5">
      <c r="D72" s="2" t="s">
        <v>59</v>
      </c>
      <c r="E72" s="28">
        <v>932552.36039033427</v>
      </c>
    </row>
    <row r="73" spans="4:5">
      <c r="D73" s="2" t="s">
        <v>60</v>
      </c>
      <c r="E73" s="28">
        <v>1354119.052529139</v>
      </c>
    </row>
    <row r="74" spans="4:5">
      <c r="D74" s="2" t="s">
        <v>61</v>
      </c>
      <c r="E74" s="28">
        <v>642140.56802790798</v>
      </c>
    </row>
    <row r="75" spans="4:5">
      <c r="D75" s="2" t="s">
        <v>62</v>
      </c>
      <c r="E75" s="28">
        <v>174479.8188053756</v>
      </c>
    </row>
    <row r="76" spans="4:5">
      <c r="D76" s="2" t="s">
        <v>63</v>
      </c>
      <c r="E76" s="28">
        <v>1730203.7262319538</v>
      </c>
    </row>
    <row r="77" spans="4:5">
      <c r="D77" s="2" t="s">
        <v>64</v>
      </c>
      <c r="E77" s="28">
        <v>2095328.5891846486</v>
      </c>
    </row>
    <row r="78" spans="4:5">
      <c r="D78" s="2" t="s">
        <v>65</v>
      </c>
      <c r="E78" s="28">
        <v>5660668.4682932524</v>
      </c>
    </row>
    <row r="79" spans="4:5">
      <c r="D79" s="40" t="s">
        <v>281</v>
      </c>
      <c r="E79" s="28">
        <v>4912582.7244393444</v>
      </c>
    </row>
    <row r="80" spans="4:5">
      <c r="D80" s="2" t="s">
        <v>67</v>
      </c>
      <c r="E80" s="28">
        <v>2028902.8373260761</v>
      </c>
    </row>
    <row r="81" spans="4:5">
      <c r="D81" s="2" t="s">
        <v>68</v>
      </c>
      <c r="E81" s="28">
        <v>4583012.0205338653</v>
      </c>
    </row>
    <row r="82" spans="4:5">
      <c r="D82" s="2" t="s">
        <v>69</v>
      </c>
      <c r="E82" s="28">
        <v>8615273.188832812</v>
      </c>
    </row>
    <row r="83" spans="4:5">
      <c r="D83" s="40" t="s">
        <v>282</v>
      </c>
      <c r="E83" s="28">
        <v>4347864.513276523</v>
      </c>
    </row>
    <row r="84" spans="4:5">
      <c r="D84" s="2" t="s">
        <v>71</v>
      </c>
      <c r="E84" s="28">
        <v>31490.99913780695</v>
      </c>
    </row>
    <row r="85" spans="4:5">
      <c r="D85" s="2" t="s">
        <v>72</v>
      </c>
      <c r="E85" s="28">
        <v>24648.906262743745</v>
      </c>
    </row>
    <row r="86" spans="4:5">
      <c r="D86" s="2" t="s">
        <v>73</v>
      </c>
      <c r="E86" s="28">
        <v>1076102.3051018943</v>
      </c>
    </row>
    <row r="87" spans="4:5">
      <c r="D87" s="2" t="s">
        <v>74</v>
      </c>
      <c r="E87" s="28">
        <v>503249.75649041939</v>
      </c>
    </row>
    <row r="88" spans="4:5">
      <c r="D88" s="2" t="s">
        <v>75</v>
      </c>
      <c r="E88" s="28">
        <v>2020610.2214720533</v>
      </c>
    </row>
    <row r="89" spans="4:5">
      <c r="D89" s="2" t="s">
        <v>76</v>
      </c>
      <c r="E89" s="28">
        <v>2474603.7588682766</v>
      </c>
    </row>
    <row r="90" spans="4:5">
      <c r="D90" s="2" t="s">
        <v>77</v>
      </c>
      <c r="E90" s="28">
        <v>2122700.8218831699</v>
      </c>
    </row>
    <row r="91" spans="4:5">
      <c r="D91" s="2" t="s">
        <v>78</v>
      </c>
      <c r="E91" s="28">
        <v>86261.963930882688</v>
      </c>
    </row>
    <row r="92" spans="4:5">
      <c r="D92" s="2" t="s">
        <v>79</v>
      </c>
      <c r="E92" s="28">
        <v>2215990.2688559676</v>
      </c>
    </row>
    <row r="93" spans="4:5">
      <c r="D93" s="2" t="s">
        <v>80</v>
      </c>
      <c r="E93" s="28">
        <v>5261468.1873695794</v>
      </c>
    </row>
    <row r="94" spans="4:5">
      <c r="D94" s="2" t="s">
        <v>81</v>
      </c>
      <c r="E94" s="28">
        <v>513845.46640189528</v>
      </c>
    </row>
    <row r="95" spans="4:5">
      <c r="D95" s="2" t="s">
        <v>82</v>
      </c>
      <c r="E95" s="28">
        <v>1061056.3467998877</v>
      </c>
    </row>
    <row r="96" spans="4:5">
      <c r="D96" s="2" t="s">
        <v>83</v>
      </c>
      <c r="E96" s="28">
        <v>1580039.2293897567</v>
      </c>
    </row>
    <row r="97" spans="3:5">
      <c r="D97" s="2" t="s">
        <v>84</v>
      </c>
      <c r="E97" s="28">
        <v>108657.55029634554</v>
      </c>
    </row>
    <row r="98" spans="3:5" ht="15">
      <c r="C98" s="71" t="s">
        <v>1</v>
      </c>
      <c r="D98" s="72"/>
      <c r="E98" s="72"/>
    </row>
    <row r="99" spans="3:5">
      <c r="D99" s="19" t="s">
        <v>2</v>
      </c>
      <c r="E99" s="28">
        <v>3089776473.1691952</v>
      </c>
    </row>
    <row r="100" spans="3:5">
      <c r="D100" s="29" t="s">
        <v>3</v>
      </c>
      <c r="E100" s="28">
        <v>257267.23941252759</v>
      </c>
    </row>
    <row r="101" spans="3:5" ht="15">
      <c r="C101" s="71" t="s">
        <v>85</v>
      </c>
      <c r="D101" s="72"/>
      <c r="E101" s="72"/>
    </row>
    <row r="102" spans="3:5">
      <c r="D102" s="2" t="s">
        <v>85</v>
      </c>
      <c r="E102" s="28">
        <v>68451538.72044161</v>
      </c>
    </row>
    <row r="103" spans="3:5" ht="15">
      <c r="C103" s="71" t="s">
        <v>86</v>
      </c>
      <c r="D103" s="72"/>
      <c r="E103" s="72"/>
    </row>
    <row r="104" spans="3:5">
      <c r="D104" s="2" t="s">
        <v>86</v>
      </c>
      <c r="E104" s="28">
        <v>31657969.39077799</v>
      </c>
    </row>
    <row r="105" spans="3:5">
      <c r="D105" s="2" t="s">
        <v>87</v>
      </c>
      <c r="E105" s="28">
        <v>2529044.4441857999</v>
      </c>
    </row>
    <row r="106" spans="3:5">
      <c r="D106" s="2" t="s">
        <v>88</v>
      </c>
      <c r="E106" s="28">
        <v>1191921.0948588389</v>
      </c>
    </row>
    <row r="107" spans="3:5" ht="15">
      <c r="C107" s="71" t="s">
        <v>89</v>
      </c>
      <c r="D107" s="72"/>
      <c r="E107" s="72"/>
    </row>
    <row r="108" spans="3:5">
      <c r="D108" s="40" t="s">
        <v>283</v>
      </c>
      <c r="E108" s="28">
        <v>3538098.7379228361</v>
      </c>
    </row>
    <row r="109" spans="3:5">
      <c r="D109" s="2" t="s">
        <v>91</v>
      </c>
      <c r="E109" s="28">
        <v>5060552.2127461983</v>
      </c>
    </row>
    <row r="110" spans="3:5">
      <c r="C110" s="71" t="s">
        <v>92</v>
      </c>
      <c r="D110" s="71"/>
      <c r="E110" s="71"/>
    </row>
    <row r="111" spans="3:5">
      <c r="D111" s="40" t="s">
        <v>284</v>
      </c>
      <c r="E111" s="28">
        <v>1097038.8200593546</v>
      </c>
    </row>
    <row r="112" spans="3:5">
      <c r="D112" s="40" t="s">
        <v>285</v>
      </c>
      <c r="E112" s="28">
        <v>11599.368651968603</v>
      </c>
    </row>
    <row r="113" spans="3:5">
      <c r="D113" s="40" t="s">
        <v>286</v>
      </c>
      <c r="E113" s="28">
        <v>34339.266620352493</v>
      </c>
    </row>
    <row r="114" spans="3:5">
      <c r="D114" s="40" t="s">
        <v>287</v>
      </c>
      <c r="E114" s="28">
        <v>188041.99233949676</v>
      </c>
    </row>
    <row r="115" spans="3:5">
      <c r="D115" s="40" t="s">
        <v>288</v>
      </c>
      <c r="E115" s="28">
        <v>569122.20821652166</v>
      </c>
    </row>
    <row r="116" spans="3:5">
      <c r="D116" s="2" t="s">
        <v>94</v>
      </c>
      <c r="E116" s="28">
        <v>132697.50452937611</v>
      </c>
    </row>
    <row r="117" spans="3:5">
      <c r="D117" s="2" t="s">
        <v>95</v>
      </c>
      <c r="E117" s="28">
        <v>1929822.1678097635</v>
      </c>
    </row>
    <row r="118" spans="3:5">
      <c r="C118" s="71" t="s">
        <v>96</v>
      </c>
      <c r="D118" s="71"/>
      <c r="E118" s="71"/>
    </row>
    <row r="119" spans="3:5">
      <c r="D119" s="40" t="s">
        <v>289</v>
      </c>
      <c r="E119" s="28">
        <v>1885340.6810958413</v>
      </c>
    </row>
    <row r="120" spans="3:5">
      <c r="D120" s="40" t="s">
        <v>290</v>
      </c>
      <c r="E120" s="28">
        <v>110865.50582380159</v>
      </c>
    </row>
    <row r="121" spans="3:5">
      <c r="D121" s="40" t="s">
        <v>291</v>
      </c>
      <c r="E121" s="28">
        <v>134249.86938198557</v>
      </c>
    </row>
    <row r="122" spans="3:5">
      <c r="C122" s="71" t="s">
        <v>4</v>
      </c>
      <c r="D122" s="71"/>
      <c r="E122" s="71"/>
    </row>
    <row r="123" spans="3:5">
      <c r="D123" s="2" t="s">
        <v>97</v>
      </c>
      <c r="E123" s="28">
        <v>1812611.5952995021</v>
      </c>
    </row>
    <row r="124" spans="3:5">
      <c r="D124" s="2" t="s">
        <v>98</v>
      </c>
      <c r="E124" s="28">
        <v>145250.38918849788</v>
      </c>
    </row>
    <row r="125" spans="3:5">
      <c r="D125" s="2" t="s">
        <v>99</v>
      </c>
      <c r="E125" s="28">
        <v>87580.456516238555</v>
      </c>
    </row>
    <row r="126" spans="3:5">
      <c r="D126" s="2" t="s">
        <v>100</v>
      </c>
      <c r="E126" s="28">
        <v>431373.76620013878</v>
      </c>
    </row>
    <row r="127" spans="3:5">
      <c r="D127" s="2" t="s">
        <v>101</v>
      </c>
      <c r="E127" s="28">
        <v>33775.349893392522</v>
      </c>
    </row>
    <row r="128" spans="3:5">
      <c r="D128" s="2" t="s">
        <v>102</v>
      </c>
      <c r="E128" s="28">
        <v>40144.872005602658</v>
      </c>
    </row>
    <row r="129" spans="3:5">
      <c r="D129" s="2" t="s">
        <v>103</v>
      </c>
      <c r="E129" s="28">
        <v>439661.8225996797</v>
      </c>
    </row>
    <row r="130" spans="3:5">
      <c r="D130" s="29" t="s">
        <v>5</v>
      </c>
      <c r="E130" s="28">
        <v>421666.90312385641</v>
      </c>
    </row>
    <row r="131" spans="3:5">
      <c r="D131" s="2" t="s">
        <v>104</v>
      </c>
      <c r="E131" s="28">
        <v>8500761.8039856851</v>
      </c>
    </row>
    <row r="132" spans="3:5">
      <c r="D132" s="2" t="s">
        <v>105</v>
      </c>
      <c r="E132" s="28">
        <v>14224.924564401166</v>
      </c>
    </row>
    <row r="133" spans="3:5">
      <c r="C133" s="71" t="s">
        <v>106</v>
      </c>
      <c r="D133" s="71"/>
      <c r="E133" s="71"/>
    </row>
    <row r="134" spans="3:5">
      <c r="D134" s="2" t="s">
        <v>106</v>
      </c>
      <c r="E134" s="28">
        <v>4451089.2521403776</v>
      </c>
    </row>
    <row r="135" spans="3:5">
      <c r="C135" s="71" t="s">
        <v>107</v>
      </c>
      <c r="D135" s="71"/>
      <c r="E135" s="71"/>
    </row>
    <row r="136" spans="3:5">
      <c r="D136" s="2" t="s">
        <v>108</v>
      </c>
      <c r="E136" s="28">
        <v>670460.64325985464</v>
      </c>
    </row>
    <row r="137" spans="3:5">
      <c r="D137" s="2" t="s">
        <v>109</v>
      </c>
      <c r="E137" s="28">
        <v>1651836.1980963449</v>
      </c>
    </row>
    <row r="138" spans="3:5">
      <c r="D138" s="2" t="s">
        <v>110</v>
      </c>
      <c r="E138" s="28">
        <v>302325.62132950954</v>
      </c>
    </row>
    <row r="139" spans="3:5">
      <c r="D139" s="36" t="s">
        <v>254</v>
      </c>
      <c r="E139" s="28">
        <v>26700.781466617169</v>
      </c>
    </row>
    <row r="140" spans="3:5">
      <c r="D140" s="2" t="s">
        <v>111</v>
      </c>
      <c r="E140" s="28">
        <v>98180.627476374691</v>
      </c>
    </row>
    <row r="141" spans="3:5">
      <c r="C141" s="71" t="s">
        <v>112</v>
      </c>
      <c r="D141" s="71"/>
      <c r="E141" s="71"/>
    </row>
    <row r="142" spans="3:5">
      <c r="D142" s="40" t="s">
        <v>292</v>
      </c>
      <c r="E142" s="28">
        <v>2454.5122092453576</v>
      </c>
    </row>
    <row r="143" spans="3:5">
      <c r="D143" s="2" t="s">
        <v>113</v>
      </c>
      <c r="E143" s="28">
        <v>120547.54538769544</v>
      </c>
    </row>
    <row r="144" spans="3:5">
      <c r="D144" s="2" t="s">
        <v>114</v>
      </c>
      <c r="E144" s="28">
        <v>98691.341217434921</v>
      </c>
    </row>
    <row r="145" spans="1:5">
      <c r="D145" s="2" t="s">
        <v>115</v>
      </c>
      <c r="E145" s="28">
        <v>98992.415465896425</v>
      </c>
    </row>
    <row r="146" spans="1:5">
      <c r="D146" s="2" t="s">
        <v>116</v>
      </c>
      <c r="E146" s="28">
        <v>1754.0873021401114</v>
      </c>
    </row>
    <row r="147" spans="1:5">
      <c r="D147" s="2" t="s">
        <v>117</v>
      </c>
      <c r="E147" s="28">
        <v>735400.36428749736</v>
      </c>
    </row>
    <row r="148" spans="1:5">
      <c r="D148" s="2" t="s">
        <v>118</v>
      </c>
      <c r="E148" s="28">
        <v>2613604.2373747677</v>
      </c>
    </row>
    <row r="149" spans="1:5">
      <c r="B149" s="7"/>
      <c r="C149" s="71" t="s">
        <v>17</v>
      </c>
      <c r="D149" s="71"/>
      <c r="E149" s="71"/>
    </row>
    <row r="150" spans="1:5">
      <c r="A150" s="11"/>
      <c r="B150" s="11"/>
      <c r="C150" s="11"/>
      <c r="D150" s="74" t="s">
        <v>119</v>
      </c>
      <c r="E150" s="75">
        <v>373345026.82671553</v>
      </c>
    </row>
    <row r="151" spans="1:5">
      <c r="D151" s="2"/>
    </row>
    <row r="152" spans="1:5">
      <c r="B152" s="13" t="s">
        <v>258</v>
      </c>
      <c r="D152" s="2"/>
    </row>
    <row r="153" spans="1:5">
      <c r="D153" s="2"/>
    </row>
    <row r="154" spans="1:5">
      <c r="D154" s="2"/>
    </row>
    <row r="155" spans="1:5">
      <c r="D155" s="2"/>
    </row>
  </sheetData>
  <mergeCells count="26">
    <mergeCell ref="C149:E149"/>
    <mergeCell ref="C18:E18"/>
    <mergeCell ref="C118:E118"/>
    <mergeCell ref="C122:E122"/>
    <mergeCell ref="C133:E133"/>
    <mergeCell ref="C135:E135"/>
    <mergeCell ref="C141:E141"/>
    <mergeCell ref="C101:E101"/>
    <mergeCell ref="C103:E103"/>
    <mergeCell ref="C107:E107"/>
    <mergeCell ref="C110:E110"/>
    <mergeCell ref="C30:E30"/>
    <mergeCell ref="C33:E33"/>
    <mergeCell ref="C36:E36"/>
    <mergeCell ref="C41:E41"/>
    <mergeCell ref="C98:E98"/>
    <mergeCell ref="B9:E9"/>
    <mergeCell ref="B17:E17"/>
    <mergeCell ref="C10:E10"/>
    <mergeCell ref="C13:E13"/>
    <mergeCell ref="C15:E15"/>
    <mergeCell ref="B3:E3"/>
    <mergeCell ref="B4:E4"/>
    <mergeCell ref="B5:E5"/>
    <mergeCell ref="B6:E6"/>
    <mergeCell ref="B8:D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2:F37"/>
  <sheetViews>
    <sheetView zoomScale="150" zoomScaleNormal="150" workbookViewId="0"/>
  </sheetViews>
  <sheetFormatPr baseColWidth="10" defaultRowHeight="12.75"/>
  <cols>
    <col min="1" max="1" width="2.28515625" style="1" customWidth="1"/>
    <col min="2" max="2" width="1.7109375" style="1" customWidth="1"/>
    <col min="3" max="3" width="39.85546875" style="1" customWidth="1"/>
    <col min="4" max="4" width="15" style="1" bestFit="1" customWidth="1"/>
    <col min="5" max="5" width="14" style="14" customWidth="1"/>
    <col min="6" max="6" width="14.140625" style="1" customWidth="1"/>
    <col min="7" max="16384" width="11.42578125" style="1"/>
  </cols>
  <sheetData>
    <row r="2" spans="2:6" ht="15.75">
      <c r="B2" s="51" t="s">
        <v>142</v>
      </c>
      <c r="C2" s="52"/>
      <c r="D2" s="52"/>
      <c r="E2" s="52"/>
    </row>
    <row r="3" spans="2:6">
      <c r="B3" s="42" t="s">
        <v>256</v>
      </c>
      <c r="C3" s="42"/>
      <c r="D3" s="42"/>
      <c r="E3" s="42"/>
      <c r="F3" s="45"/>
    </row>
    <row r="4" spans="2:6">
      <c r="B4" s="43" t="s">
        <v>124</v>
      </c>
      <c r="C4" s="45"/>
      <c r="D4" s="45"/>
      <c r="E4" s="45"/>
    </row>
    <row r="5" spans="2:6">
      <c r="B5" s="44" t="s">
        <v>155</v>
      </c>
      <c r="C5" s="45"/>
      <c r="D5" s="45"/>
      <c r="E5" s="45"/>
    </row>
    <row r="8" spans="2:6" ht="15">
      <c r="B8" s="77" t="s">
        <v>120</v>
      </c>
      <c r="C8" s="78"/>
      <c r="D8" s="79" t="s">
        <v>128</v>
      </c>
      <c r="E8" s="20"/>
    </row>
    <row r="9" spans="2:6" s="5" customFormat="1" ht="12.75" customHeight="1">
      <c r="B9" s="60"/>
      <c r="C9" s="60"/>
      <c r="D9" s="80" t="s">
        <v>259</v>
      </c>
      <c r="E9" s="21"/>
    </row>
    <row r="10" spans="2:6">
      <c r="B10" s="81" t="s">
        <v>0</v>
      </c>
      <c r="C10" s="81"/>
      <c r="D10" s="82">
        <f>SUM(D11:D13)</f>
        <v>28103480622.052174</v>
      </c>
      <c r="E10" s="22"/>
    </row>
    <row r="11" spans="2:6">
      <c r="C11" s="1" t="s">
        <v>1</v>
      </c>
      <c r="D11" s="28">
        <v>252215515.59999999</v>
      </c>
      <c r="E11" s="22"/>
    </row>
    <row r="12" spans="2:6">
      <c r="C12" s="1" t="s">
        <v>4</v>
      </c>
      <c r="D12" s="28">
        <v>128800</v>
      </c>
      <c r="E12" s="22"/>
    </row>
    <row r="13" spans="2:6" ht="15">
      <c r="C13" s="1" t="s">
        <v>260</v>
      </c>
      <c r="D13" s="28">
        <v>27851136306.452175</v>
      </c>
      <c r="E13" s="22"/>
    </row>
    <row r="14" spans="2:6">
      <c r="B14" s="81" t="s">
        <v>6</v>
      </c>
      <c r="C14" s="81"/>
      <c r="D14" s="82">
        <f>SUM(D15:D30)</f>
        <v>28103480622.052174</v>
      </c>
      <c r="E14" s="22"/>
    </row>
    <row r="15" spans="2:6">
      <c r="C15" s="1" t="s">
        <v>19</v>
      </c>
      <c r="D15" s="28">
        <v>14006273794.562204</v>
      </c>
      <c r="E15" s="22"/>
    </row>
    <row r="16" spans="2:6">
      <c r="C16" s="1" t="s">
        <v>20</v>
      </c>
      <c r="D16" s="28">
        <v>385611913.24322611</v>
      </c>
      <c r="E16" s="22"/>
    </row>
    <row r="17" spans="2:5">
      <c r="C17" s="1" t="s">
        <v>22</v>
      </c>
      <c r="D17" s="28">
        <v>328084347.20444441</v>
      </c>
      <c r="E17" s="22"/>
    </row>
    <row r="18" spans="2:5">
      <c r="C18" s="1" t="s">
        <v>25</v>
      </c>
      <c r="D18" s="28">
        <v>4572305.754191651</v>
      </c>
      <c r="E18" s="22"/>
    </row>
    <row r="19" spans="2:5">
      <c r="C19" s="1" t="s">
        <v>30</v>
      </c>
      <c r="D19" s="28">
        <v>9774238162.5569324</v>
      </c>
      <c r="E19" s="22"/>
    </row>
    <row r="20" spans="2:5">
      <c r="C20" s="1" t="s">
        <v>1</v>
      </c>
      <c r="D20" s="28">
        <v>3090033740.4086075</v>
      </c>
      <c r="E20" s="22"/>
    </row>
    <row r="21" spans="2:5">
      <c r="C21" s="1" t="s">
        <v>85</v>
      </c>
      <c r="D21" s="28">
        <v>68451538.72044161</v>
      </c>
      <c r="E21" s="22"/>
    </row>
    <row r="22" spans="2:5">
      <c r="C22" s="1" t="s">
        <v>86</v>
      </c>
      <c r="D22" s="28">
        <v>35378934.929822631</v>
      </c>
      <c r="E22" s="22"/>
    </row>
    <row r="23" spans="2:5">
      <c r="C23" s="1" t="s">
        <v>89</v>
      </c>
      <c r="D23" s="28">
        <v>8598650.9506690353</v>
      </c>
      <c r="E23" s="22"/>
    </row>
    <row r="24" spans="2:5">
      <c r="C24" s="1" t="s">
        <v>92</v>
      </c>
      <c r="D24" s="28">
        <v>3962661.3282268336</v>
      </c>
      <c r="E24" s="22"/>
    </row>
    <row r="25" spans="2:5">
      <c r="C25" s="1" t="s">
        <v>96</v>
      </c>
      <c r="D25" s="28">
        <v>2130456.0563016282</v>
      </c>
      <c r="E25" s="22"/>
    </row>
    <row r="26" spans="2:5">
      <c r="C26" s="1" t="s">
        <v>4</v>
      </c>
      <c r="D26" s="28">
        <v>11927051.883376995</v>
      </c>
      <c r="E26" s="22"/>
    </row>
    <row r="27" spans="2:5">
      <c r="C27" s="1" t="s">
        <v>106</v>
      </c>
      <c r="D27" s="28">
        <v>4451089.2521403776</v>
      </c>
      <c r="E27" s="22"/>
    </row>
    <row r="28" spans="2:5">
      <c r="C28" s="1" t="s">
        <v>107</v>
      </c>
      <c r="D28" s="28">
        <v>2749503.8716287012</v>
      </c>
      <c r="E28" s="22"/>
    </row>
    <row r="29" spans="2:5">
      <c r="C29" s="1" t="s">
        <v>137</v>
      </c>
      <c r="D29" s="28">
        <v>3671444.5032446776</v>
      </c>
      <c r="E29" s="22"/>
    </row>
    <row r="30" spans="2:5" ht="15">
      <c r="B30" s="11"/>
      <c r="C30" s="11" t="s">
        <v>261</v>
      </c>
      <c r="D30" s="75">
        <v>373345026.82671553</v>
      </c>
      <c r="E30" s="22"/>
    </row>
    <row r="32" spans="2:5">
      <c r="B32" s="12" t="s">
        <v>138</v>
      </c>
    </row>
    <row r="33" spans="2:2" ht="15">
      <c r="B33" s="12" t="s">
        <v>266</v>
      </c>
    </row>
    <row r="34" spans="2:2" ht="15">
      <c r="B34" s="12" t="s">
        <v>262</v>
      </c>
    </row>
    <row r="35" spans="2:2">
      <c r="B35" s="12" t="s">
        <v>139</v>
      </c>
    </row>
    <row r="37" spans="2:2">
      <c r="B37" s="13" t="s">
        <v>264</v>
      </c>
    </row>
  </sheetData>
  <mergeCells count="5">
    <mergeCell ref="B8:C9"/>
    <mergeCell ref="B2:E2"/>
    <mergeCell ref="B4:E4"/>
    <mergeCell ref="B5:E5"/>
    <mergeCell ref="B3:F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F37"/>
  <sheetViews>
    <sheetView zoomScale="150" zoomScaleNormal="150" workbookViewId="0"/>
  </sheetViews>
  <sheetFormatPr baseColWidth="10" defaultRowHeight="12.75"/>
  <cols>
    <col min="1" max="1" width="2.28515625" style="1" customWidth="1"/>
    <col min="2" max="2" width="1.7109375" style="1" customWidth="1"/>
    <col min="3" max="3" width="39.85546875" style="1" customWidth="1"/>
    <col min="4" max="4" width="13.7109375" style="1" customWidth="1"/>
    <col min="5" max="5" width="13.5703125" style="14" customWidth="1"/>
    <col min="6" max="6" width="14.7109375" style="1" customWidth="1"/>
    <col min="7" max="16384" width="11.42578125" style="1"/>
  </cols>
  <sheetData>
    <row r="2" spans="2:6" ht="15.75">
      <c r="B2" s="51" t="s">
        <v>267</v>
      </c>
      <c r="C2" s="52"/>
      <c r="D2" s="52"/>
      <c r="E2" s="52"/>
    </row>
    <row r="3" spans="2:6">
      <c r="B3" s="42" t="s">
        <v>256</v>
      </c>
      <c r="C3" s="42"/>
      <c r="D3" s="42"/>
      <c r="E3" s="42"/>
      <c r="F3" s="45"/>
    </row>
    <row r="4" spans="2:6">
      <c r="B4" s="43" t="s">
        <v>124</v>
      </c>
      <c r="C4" s="45"/>
      <c r="D4" s="45"/>
      <c r="E4" s="45"/>
    </row>
    <row r="5" spans="2:6">
      <c r="B5" s="44" t="s">
        <v>154</v>
      </c>
      <c r="C5" s="45"/>
      <c r="D5" s="45"/>
      <c r="E5" s="45"/>
    </row>
    <row r="8" spans="2:6" ht="15">
      <c r="B8" s="77" t="s">
        <v>120</v>
      </c>
      <c r="C8" s="78"/>
      <c r="D8" s="79" t="s">
        <v>128</v>
      </c>
      <c r="E8" s="20"/>
    </row>
    <row r="9" spans="2:6" s="15" customFormat="1" ht="12.75" customHeight="1">
      <c r="B9" s="60"/>
      <c r="C9" s="60"/>
      <c r="D9" s="80" t="s">
        <v>263</v>
      </c>
      <c r="E9" s="21"/>
    </row>
    <row r="10" spans="2:6" ht="15">
      <c r="B10" s="83" t="s">
        <v>0</v>
      </c>
      <c r="C10" s="84"/>
      <c r="D10" s="84"/>
      <c r="E10" s="22"/>
    </row>
    <row r="11" spans="2:6">
      <c r="C11" s="1" t="s">
        <v>1</v>
      </c>
      <c r="D11" s="22">
        <v>0.89745294894929173</v>
      </c>
      <c r="E11" s="22"/>
    </row>
    <row r="12" spans="2:6">
      <c r="C12" s="1" t="s">
        <v>4</v>
      </c>
      <c r="D12" s="22">
        <v>4.5830622097012963E-4</v>
      </c>
      <c r="E12" s="22"/>
    </row>
    <row r="13" spans="2:6" ht="15">
      <c r="C13" s="1" t="s">
        <v>260</v>
      </c>
      <c r="D13" s="22">
        <v>99.102088744829729</v>
      </c>
      <c r="E13" s="22"/>
    </row>
    <row r="14" spans="2:6" ht="15">
      <c r="B14" s="71" t="s">
        <v>6</v>
      </c>
      <c r="C14" s="72"/>
      <c r="D14" s="72"/>
      <c r="E14" s="22"/>
    </row>
    <row r="15" spans="2:6">
      <c r="C15" s="1" t="s">
        <v>19</v>
      </c>
      <c r="D15" s="22">
        <v>49.838217489586661</v>
      </c>
      <c r="E15" s="22"/>
    </row>
    <row r="16" spans="2:6">
      <c r="C16" s="1" t="s">
        <v>20</v>
      </c>
      <c r="D16" s="22">
        <v>1.3721144310525188</v>
      </c>
      <c r="E16" s="22"/>
    </row>
    <row r="17" spans="2:5">
      <c r="C17" s="1" t="s">
        <v>22</v>
      </c>
      <c r="D17" s="22">
        <v>1.1674153519155346</v>
      </c>
      <c r="E17" s="22"/>
    </row>
    <row r="18" spans="2:5">
      <c r="C18" s="1" t="s">
        <v>25</v>
      </c>
      <c r="D18" s="22">
        <v>1.6269535491642499E-2</v>
      </c>
      <c r="E18" s="22"/>
    </row>
    <row r="19" spans="2:5">
      <c r="C19" s="1" t="s">
        <v>30</v>
      </c>
      <c r="D19" s="22">
        <v>34.779457726269342</v>
      </c>
      <c r="E19" s="22"/>
    </row>
    <row r="20" spans="2:5">
      <c r="C20" s="1" t="s">
        <v>1</v>
      </c>
      <c r="D20" s="22">
        <v>10.99519942730484</v>
      </c>
      <c r="E20" s="22"/>
    </row>
    <row r="21" spans="2:5">
      <c r="C21" s="1" t="s">
        <v>85</v>
      </c>
      <c r="D21" s="22">
        <v>0.24356961203847902</v>
      </c>
      <c r="E21" s="22"/>
    </row>
    <row r="22" spans="2:5">
      <c r="C22" s="1" t="s">
        <v>86</v>
      </c>
      <c r="D22" s="22">
        <v>0.12588808982635968</v>
      </c>
      <c r="E22" s="22"/>
    </row>
    <row r="23" spans="2:5">
      <c r="C23" s="1" t="s">
        <v>89</v>
      </c>
      <c r="D23" s="22">
        <v>3.0596391480142381E-2</v>
      </c>
      <c r="E23" s="22"/>
    </row>
    <row r="24" spans="2:5">
      <c r="C24" s="1" t="s">
        <v>92</v>
      </c>
      <c r="D24" s="22">
        <v>1.4100251073944988E-2</v>
      </c>
      <c r="E24" s="22"/>
    </row>
    <row r="25" spans="2:5">
      <c r="C25" s="1" t="s">
        <v>96</v>
      </c>
      <c r="D25" s="22">
        <v>7.5807551561065606E-3</v>
      </c>
      <c r="E25" s="22"/>
    </row>
    <row r="26" spans="2:5">
      <c r="C26" s="1" t="s">
        <v>4</v>
      </c>
      <c r="D26" s="22">
        <v>4.2439767670692373E-2</v>
      </c>
      <c r="E26" s="22"/>
    </row>
    <row r="27" spans="2:5">
      <c r="C27" s="1" t="s">
        <v>106</v>
      </c>
      <c r="D27" s="22">
        <v>1.5838213465444232E-2</v>
      </c>
      <c r="E27" s="22"/>
    </row>
    <row r="28" spans="2:5">
      <c r="C28" s="1" t="s">
        <v>107</v>
      </c>
      <c r="D28" s="22">
        <v>9.7834994483609501E-3</v>
      </c>
      <c r="E28" s="22"/>
    </row>
    <row r="29" spans="2:5">
      <c r="C29" s="1" t="s">
        <v>137</v>
      </c>
      <c r="D29" s="22">
        <v>1.3064020619438068E-2</v>
      </c>
      <c r="E29" s="22"/>
    </row>
    <row r="30" spans="2:5" ht="15">
      <c r="B30" s="11"/>
      <c r="C30" s="11" t="s">
        <v>261</v>
      </c>
      <c r="D30" s="85">
        <v>1.3284654376004943</v>
      </c>
      <c r="E30" s="22"/>
    </row>
    <row r="31" spans="2:5">
      <c r="E31" s="22"/>
    </row>
    <row r="32" spans="2:5">
      <c r="B32" s="12" t="s">
        <v>138</v>
      </c>
    </row>
    <row r="33" spans="2:2" ht="15">
      <c r="B33" s="12" t="s">
        <v>266</v>
      </c>
    </row>
    <row r="34" spans="2:2" ht="15">
      <c r="B34" s="12" t="s">
        <v>262</v>
      </c>
    </row>
    <row r="35" spans="2:2">
      <c r="B35" s="12" t="s">
        <v>139</v>
      </c>
    </row>
    <row r="37" spans="2:2">
      <c r="B37" s="13" t="s">
        <v>264</v>
      </c>
    </row>
  </sheetData>
  <mergeCells count="7">
    <mergeCell ref="B10:D10"/>
    <mergeCell ref="B14:D14"/>
    <mergeCell ref="B2:E2"/>
    <mergeCell ref="B3:F3"/>
    <mergeCell ref="B4:E4"/>
    <mergeCell ref="B5:E5"/>
    <mergeCell ref="B8:C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3:E153"/>
  <sheetViews>
    <sheetView zoomScaleNormal="100" workbookViewId="0">
      <selection activeCell="B1" sqref="B1"/>
    </sheetView>
  </sheetViews>
  <sheetFormatPr baseColWidth="10" defaultRowHeight="12.75"/>
  <cols>
    <col min="1" max="1" width="1.5703125" style="1" customWidth="1"/>
    <col min="2" max="2" width="3.5703125" style="1" customWidth="1"/>
    <col min="3" max="3" width="2.28515625" style="1" customWidth="1"/>
    <col min="4" max="4" width="88.28515625" style="1" bestFit="1" customWidth="1"/>
    <col min="5" max="5" width="15" style="4" bestFit="1" customWidth="1"/>
    <col min="6" max="16384" width="11.42578125" style="1"/>
  </cols>
  <sheetData>
    <row r="3" spans="2:5" ht="15.75">
      <c r="B3" s="51" t="s">
        <v>126</v>
      </c>
      <c r="C3" s="52"/>
      <c r="D3" s="52"/>
      <c r="E3" s="52"/>
    </row>
    <row r="4" spans="2:5">
      <c r="B4" s="42" t="s">
        <v>121</v>
      </c>
      <c r="C4" s="42"/>
      <c r="D4" s="42"/>
      <c r="E4" s="42"/>
    </row>
    <row r="5" spans="2:5" ht="15">
      <c r="B5" s="43" t="s">
        <v>127</v>
      </c>
      <c r="C5" s="41"/>
      <c r="D5" s="41"/>
      <c r="E5" s="41"/>
    </row>
    <row r="6" spans="2:5" ht="15">
      <c r="B6" s="44" t="s">
        <v>122</v>
      </c>
      <c r="C6" s="41"/>
      <c r="D6" s="41"/>
      <c r="E6" s="41"/>
    </row>
    <row r="8" spans="2:5" ht="15">
      <c r="B8" s="65" t="s">
        <v>120</v>
      </c>
      <c r="C8" s="65"/>
      <c r="D8" s="65"/>
      <c r="E8" s="66" t="s">
        <v>123</v>
      </c>
    </row>
    <row r="9" spans="2:5" ht="15">
      <c r="B9" s="67" t="s">
        <v>0</v>
      </c>
      <c r="C9" s="68"/>
      <c r="D9" s="68"/>
      <c r="E9" s="68"/>
    </row>
    <row r="10" spans="2:5">
      <c r="B10" s="10"/>
      <c r="C10" s="10" t="s">
        <v>1</v>
      </c>
      <c r="D10" s="10"/>
      <c r="E10" s="31"/>
    </row>
    <row r="11" spans="2:5">
      <c r="D11" s="29" t="s">
        <v>2</v>
      </c>
      <c r="E11" s="28">
        <v>2400</v>
      </c>
    </row>
    <row r="12" spans="2:5">
      <c r="D12" s="29" t="s">
        <v>3</v>
      </c>
      <c r="E12" s="28">
        <v>266417480.18998802</v>
      </c>
    </row>
    <row r="13" spans="2:5">
      <c r="C13" s="1" t="s">
        <v>4</v>
      </c>
      <c r="E13" s="28"/>
    </row>
    <row r="14" spans="2:5">
      <c r="D14" s="29" t="s">
        <v>5</v>
      </c>
      <c r="E14" s="28">
        <v>122200</v>
      </c>
    </row>
    <row r="15" spans="2:5">
      <c r="B15" s="17"/>
      <c r="C15" s="3" t="s">
        <v>17</v>
      </c>
      <c r="E15" s="28"/>
    </row>
    <row r="16" spans="2:5">
      <c r="B16" s="10"/>
      <c r="C16" s="10"/>
      <c r="D16" s="113" t="s">
        <v>18</v>
      </c>
      <c r="E16" s="112">
        <v>26576006048.437748</v>
      </c>
    </row>
    <row r="17" spans="2:5" ht="15">
      <c r="B17" s="114" t="s">
        <v>6</v>
      </c>
      <c r="C17" s="115"/>
      <c r="D17" s="115"/>
      <c r="E17" s="115"/>
    </row>
    <row r="18" spans="2:5" ht="15">
      <c r="B18" s="10"/>
      <c r="C18" s="86" t="s">
        <v>19</v>
      </c>
      <c r="D18" s="87"/>
      <c r="E18" s="87"/>
    </row>
    <row r="19" spans="2:5">
      <c r="D19" s="29" t="s">
        <v>7</v>
      </c>
      <c r="E19" s="28">
        <v>2376568122.5570889</v>
      </c>
    </row>
    <row r="20" spans="2:5">
      <c r="D20" s="29" t="s">
        <v>8</v>
      </c>
      <c r="E20" s="28">
        <v>861964662.54975033</v>
      </c>
    </row>
    <row r="21" spans="2:5">
      <c r="D21" s="29" t="s">
        <v>9</v>
      </c>
      <c r="E21" s="28">
        <v>653780790.2588197</v>
      </c>
    </row>
    <row r="22" spans="2:5">
      <c r="D22" s="29" t="s">
        <v>10</v>
      </c>
      <c r="E22" s="28">
        <v>3817431766.4613633</v>
      </c>
    </row>
    <row r="23" spans="2:5">
      <c r="D23" s="29" t="s">
        <v>11</v>
      </c>
      <c r="E23" s="28">
        <v>1396096367.0180817</v>
      </c>
    </row>
    <row r="24" spans="2:5">
      <c r="D24" s="29" t="s">
        <v>12</v>
      </c>
      <c r="E24" s="28">
        <v>1839021503.656673</v>
      </c>
    </row>
    <row r="25" spans="2:5">
      <c r="D25" s="40" t="s">
        <v>278</v>
      </c>
      <c r="E25" s="28">
        <v>3868671353.4348073</v>
      </c>
    </row>
    <row r="26" spans="2:5">
      <c r="D26" s="29" t="s">
        <v>13</v>
      </c>
      <c r="E26" s="28">
        <v>14206967.584631532</v>
      </c>
    </row>
    <row r="27" spans="2:5">
      <c r="D27" s="29" t="s">
        <v>14</v>
      </c>
      <c r="E27" s="28">
        <v>2085636.140845052</v>
      </c>
    </row>
    <row r="28" spans="2:5">
      <c r="D28" s="29" t="s">
        <v>15</v>
      </c>
      <c r="E28" s="28">
        <v>8090122.9536748417</v>
      </c>
    </row>
    <row r="29" spans="2:5">
      <c r="D29" s="29" t="s">
        <v>16</v>
      </c>
      <c r="E29" s="28">
        <v>1797458.3896312295</v>
      </c>
    </row>
    <row r="30" spans="2:5" ht="15">
      <c r="C30" s="86" t="s">
        <v>20</v>
      </c>
      <c r="D30" s="87"/>
      <c r="E30" s="87"/>
    </row>
    <row r="31" spans="2:5" s="6" customFormat="1">
      <c r="D31" s="37" t="s">
        <v>255</v>
      </c>
      <c r="E31" s="28">
        <v>2512.6576833454628</v>
      </c>
    </row>
    <row r="32" spans="2:5">
      <c r="D32" s="29" t="s">
        <v>21</v>
      </c>
      <c r="E32" s="28">
        <v>410551348.17906183</v>
      </c>
    </row>
    <row r="33" spans="3:5" ht="15">
      <c r="C33" s="86" t="s">
        <v>22</v>
      </c>
      <c r="D33" s="87"/>
      <c r="E33" s="87"/>
    </row>
    <row r="34" spans="3:5">
      <c r="C34" s="10"/>
      <c r="D34" s="111" t="s">
        <v>23</v>
      </c>
      <c r="E34" s="112">
        <v>78307402.242428601</v>
      </c>
    </row>
    <row r="35" spans="3:5">
      <c r="C35" s="10"/>
      <c r="D35" s="111" t="s">
        <v>24</v>
      </c>
      <c r="E35" s="112">
        <v>309528272.28372097</v>
      </c>
    </row>
    <row r="36" spans="3:5" ht="15">
      <c r="C36" s="86" t="s">
        <v>25</v>
      </c>
      <c r="D36" s="87"/>
      <c r="E36" s="87"/>
    </row>
    <row r="37" spans="3:5">
      <c r="C37" s="10"/>
      <c r="D37" s="111" t="s">
        <v>26</v>
      </c>
      <c r="E37" s="112">
        <v>4062580.2168712569</v>
      </c>
    </row>
    <row r="38" spans="3:5">
      <c r="C38" s="10"/>
      <c r="D38" s="111" t="s">
        <v>27</v>
      </c>
      <c r="E38" s="112">
        <v>586768.84119585191</v>
      </c>
    </row>
    <row r="39" spans="3:5">
      <c r="C39" s="10"/>
      <c r="D39" s="111" t="s">
        <v>28</v>
      </c>
      <c r="E39" s="112">
        <v>43902.954978594513</v>
      </c>
    </row>
    <row r="40" spans="3:5">
      <c r="C40" s="10"/>
      <c r="D40" s="111" t="s">
        <v>29</v>
      </c>
      <c r="E40" s="112">
        <v>471483.40927173372</v>
      </c>
    </row>
    <row r="41" spans="3:5" ht="15">
      <c r="C41" s="86" t="s">
        <v>30</v>
      </c>
      <c r="D41" s="87"/>
      <c r="E41" s="87"/>
    </row>
    <row r="42" spans="3:5">
      <c r="C42" s="10"/>
      <c r="D42" s="111" t="s">
        <v>31</v>
      </c>
      <c r="E42" s="112">
        <v>9478644.2219750769</v>
      </c>
    </row>
    <row r="43" spans="3:5">
      <c r="C43" s="10"/>
      <c r="D43" s="111" t="s">
        <v>32</v>
      </c>
      <c r="E43" s="112">
        <v>2927758.8272791756</v>
      </c>
    </row>
    <row r="44" spans="3:5">
      <c r="C44" s="10"/>
      <c r="D44" s="111" t="s">
        <v>33</v>
      </c>
      <c r="E44" s="112">
        <v>6066983.3936667889</v>
      </c>
    </row>
    <row r="45" spans="3:5">
      <c r="C45" s="10"/>
      <c r="D45" s="111" t="s">
        <v>34</v>
      </c>
      <c r="E45" s="112">
        <v>14980.300003871211</v>
      </c>
    </row>
    <row r="46" spans="3:5">
      <c r="D46" s="29" t="s">
        <v>35</v>
      </c>
      <c r="E46" s="28">
        <v>623673.23145685007</v>
      </c>
    </row>
    <row r="47" spans="3:5">
      <c r="D47" s="29" t="s">
        <v>36</v>
      </c>
      <c r="E47" s="28">
        <v>371787.90916726255</v>
      </c>
    </row>
    <row r="48" spans="3:5">
      <c r="D48" s="29" t="s">
        <v>37</v>
      </c>
      <c r="E48" s="28">
        <v>1398591.7710390375</v>
      </c>
    </row>
    <row r="49" spans="4:5">
      <c r="D49" s="29" t="s">
        <v>38</v>
      </c>
      <c r="E49" s="28">
        <v>1535393.2566250775</v>
      </c>
    </row>
    <row r="50" spans="4:5">
      <c r="D50" s="29" t="s">
        <v>39</v>
      </c>
      <c r="E50" s="28">
        <v>1065686.899111816</v>
      </c>
    </row>
    <row r="51" spans="4:5">
      <c r="D51" s="29" t="s">
        <v>40</v>
      </c>
      <c r="E51" s="28">
        <v>9779248.2327826079</v>
      </c>
    </row>
    <row r="52" spans="4:5">
      <c r="D52" s="29" t="s">
        <v>41</v>
      </c>
      <c r="E52" s="28">
        <v>1400803.7725877988</v>
      </c>
    </row>
    <row r="53" spans="4:5">
      <c r="D53" s="29" t="s">
        <v>42</v>
      </c>
      <c r="E53" s="28">
        <v>8655529.5438306518</v>
      </c>
    </row>
    <row r="54" spans="4:5">
      <c r="D54" s="29" t="s">
        <v>43</v>
      </c>
      <c r="E54" s="28">
        <v>221444846.71191034</v>
      </c>
    </row>
    <row r="55" spans="4:5">
      <c r="D55" s="29" t="s">
        <v>44</v>
      </c>
      <c r="E55" s="28">
        <v>698296.48101367545</v>
      </c>
    </row>
    <row r="56" spans="4:5">
      <c r="D56" s="29" t="s">
        <v>45</v>
      </c>
      <c r="E56" s="28">
        <v>3536387.1015892075</v>
      </c>
    </row>
    <row r="57" spans="4:5">
      <c r="D57" s="29" t="s">
        <v>46</v>
      </c>
      <c r="E57" s="28">
        <v>2712187.0252677309</v>
      </c>
    </row>
    <row r="58" spans="4:5">
      <c r="D58" s="29" t="s">
        <v>47</v>
      </c>
      <c r="E58" s="28">
        <v>1042286.2177230443</v>
      </c>
    </row>
    <row r="59" spans="4:5">
      <c r="D59" s="29" t="s">
        <v>48</v>
      </c>
      <c r="E59" s="28">
        <v>6406735560</v>
      </c>
    </row>
    <row r="60" spans="4:5">
      <c r="D60" s="29" t="s">
        <v>49</v>
      </c>
      <c r="E60" s="28">
        <v>598925092.77559614</v>
      </c>
    </row>
    <row r="61" spans="4:5">
      <c r="D61" s="29" t="s">
        <v>50</v>
      </c>
      <c r="E61" s="28">
        <v>722571.87051966705</v>
      </c>
    </row>
    <row r="62" spans="4:5">
      <c r="D62" s="29" t="s">
        <v>51</v>
      </c>
      <c r="E62" s="28">
        <v>41506.947214669017</v>
      </c>
    </row>
    <row r="63" spans="4:5">
      <c r="D63" s="29" t="s">
        <v>52</v>
      </c>
      <c r="E63" s="28">
        <v>10104928.746465178</v>
      </c>
    </row>
    <row r="64" spans="4:5">
      <c r="D64" s="40" t="s">
        <v>279</v>
      </c>
      <c r="E64" s="28">
        <v>6609601.913125217</v>
      </c>
    </row>
    <row r="65" spans="4:5">
      <c r="D65" s="29" t="s">
        <v>53</v>
      </c>
      <c r="E65" s="28">
        <v>63745992.811187096</v>
      </c>
    </row>
    <row r="66" spans="4:5">
      <c r="D66" s="29" t="s">
        <v>54</v>
      </c>
      <c r="E66" s="28">
        <v>352829.01742339297</v>
      </c>
    </row>
    <row r="67" spans="4:5">
      <c r="D67" s="29" t="s">
        <v>55</v>
      </c>
      <c r="E67" s="28">
        <v>787976.70377824339</v>
      </c>
    </row>
    <row r="68" spans="4:5">
      <c r="D68" s="40" t="s">
        <v>280</v>
      </c>
      <c r="E68" s="28">
        <v>7670342.4993744958</v>
      </c>
    </row>
    <row r="69" spans="4:5">
      <c r="D69" s="29" t="s">
        <v>56</v>
      </c>
      <c r="E69" s="28">
        <v>754814.29695799504</v>
      </c>
    </row>
    <row r="70" spans="4:5">
      <c r="D70" s="29" t="s">
        <v>57</v>
      </c>
      <c r="E70" s="28">
        <v>17579852.013779107</v>
      </c>
    </row>
    <row r="71" spans="4:5">
      <c r="D71" s="40" t="s">
        <v>293</v>
      </c>
      <c r="E71" s="28">
        <v>4392856.3670733217</v>
      </c>
    </row>
    <row r="72" spans="4:5">
      <c r="D72" s="29" t="s">
        <v>59</v>
      </c>
      <c r="E72" s="28">
        <v>845326.78478209488</v>
      </c>
    </row>
    <row r="73" spans="4:5">
      <c r="D73" s="29" t="s">
        <v>60</v>
      </c>
      <c r="E73" s="28">
        <v>1363021.5746018405</v>
      </c>
    </row>
    <row r="74" spans="4:5">
      <c r="D74" s="29" t="s">
        <v>61</v>
      </c>
      <c r="E74" s="28">
        <v>725113.95838834543</v>
      </c>
    </row>
    <row r="75" spans="4:5">
      <c r="D75" s="29" t="s">
        <v>62</v>
      </c>
      <c r="E75" s="28">
        <v>233982.82810402213</v>
      </c>
    </row>
    <row r="76" spans="4:5">
      <c r="D76" s="29" t="s">
        <v>63</v>
      </c>
      <c r="E76" s="28">
        <v>1791651.7127177659</v>
      </c>
    </row>
    <row r="77" spans="4:5">
      <c r="D77" s="29" t="s">
        <v>64</v>
      </c>
      <c r="E77" s="28">
        <v>2146602.9281230802</v>
      </c>
    </row>
    <row r="78" spans="4:5">
      <c r="D78" s="29" t="s">
        <v>65</v>
      </c>
      <c r="E78" s="28">
        <v>3792145.4007373052</v>
      </c>
    </row>
    <row r="79" spans="4:5">
      <c r="D79" s="40" t="s">
        <v>281</v>
      </c>
      <c r="E79" s="28">
        <v>5338634.2472095089</v>
      </c>
    </row>
    <row r="80" spans="4:5">
      <c r="D80" s="29" t="s">
        <v>67</v>
      </c>
      <c r="E80" s="28">
        <v>2364959.6732704588</v>
      </c>
    </row>
    <row r="81" spans="3:5">
      <c r="D81" s="29" t="s">
        <v>68</v>
      </c>
      <c r="E81" s="28">
        <v>4386865.3324205354</v>
      </c>
    </row>
    <row r="82" spans="3:5">
      <c r="D82" s="29" t="s">
        <v>69</v>
      </c>
      <c r="E82" s="28">
        <v>9147406.0356978588</v>
      </c>
    </row>
    <row r="83" spans="3:5">
      <c r="D83" s="40" t="s">
        <v>282</v>
      </c>
      <c r="E83" s="28">
        <v>5272792.7634133175</v>
      </c>
    </row>
    <row r="84" spans="3:5">
      <c r="D84" s="29" t="s">
        <v>71</v>
      </c>
      <c r="E84" s="28">
        <v>35760.164281758029</v>
      </c>
    </row>
    <row r="85" spans="3:5">
      <c r="D85" s="29" t="s">
        <v>72</v>
      </c>
      <c r="E85" s="28">
        <v>23291.600388984109</v>
      </c>
    </row>
    <row r="86" spans="3:5">
      <c r="D86" s="29" t="s">
        <v>73</v>
      </c>
      <c r="E86" s="28">
        <v>1049300.668519564</v>
      </c>
    </row>
    <row r="87" spans="3:5">
      <c r="D87" s="29" t="s">
        <v>74</v>
      </c>
      <c r="E87" s="28">
        <v>553069.20314118802</v>
      </c>
    </row>
    <row r="88" spans="3:5">
      <c r="D88" s="29" t="s">
        <v>75</v>
      </c>
      <c r="E88" s="28">
        <v>2384580.5667805038</v>
      </c>
    </row>
    <row r="89" spans="3:5">
      <c r="D89" s="29" t="s">
        <v>76</v>
      </c>
      <c r="E89" s="28">
        <v>2887102.6048156247</v>
      </c>
    </row>
    <row r="90" spans="3:5">
      <c r="D90" s="29" t="s">
        <v>77</v>
      </c>
      <c r="E90" s="28">
        <v>2448650.9015122592</v>
      </c>
    </row>
    <row r="91" spans="3:5">
      <c r="D91" s="29" t="s">
        <v>78</v>
      </c>
      <c r="E91" s="28">
        <v>85500.149733296261</v>
      </c>
    </row>
    <row r="92" spans="3:5">
      <c r="D92" s="29" t="s">
        <v>79</v>
      </c>
      <c r="E92" s="28">
        <v>1941824.4563881583</v>
      </c>
    </row>
    <row r="93" spans="3:5">
      <c r="D93" s="29" t="s">
        <v>80</v>
      </c>
      <c r="E93" s="28">
        <v>4916789.974143425</v>
      </c>
    </row>
    <row r="94" spans="3:5">
      <c r="D94" s="29" t="s">
        <v>81</v>
      </c>
      <c r="E94" s="28">
        <v>608711.44806143781</v>
      </c>
    </row>
    <row r="95" spans="3:5">
      <c r="D95" s="29" t="s">
        <v>82</v>
      </c>
      <c r="E95" s="28">
        <v>1031916.1159465176</v>
      </c>
    </row>
    <row r="96" spans="3:5">
      <c r="C96" s="10"/>
      <c r="D96" s="111" t="s">
        <v>83</v>
      </c>
      <c r="E96" s="112">
        <v>1383163.2631112612</v>
      </c>
    </row>
    <row r="97" spans="3:5">
      <c r="C97" s="10"/>
      <c r="D97" s="111" t="s">
        <v>84</v>
      </c>
      <c r="E97" s="112">
        <v>94044.71364125752</v>
      </c>
    </row>
    <row r="98" spans="3:5" ht="15">
      <c r="C98" s="86" t="s">
        <v>1</v>
      </c>
      <c r="D98" s="87"/>
      <c r="E98" s="87"/>
    </row>
    <row r="99" spans="3:5">
      <c r="C99" s="10"/>
      <c r="D99" s="111" t="s">
        <v>2</v>
      </c>
      <c r="E99" s="112">
        <v>3208204278.6765842</v>
      </c>
    </row>
    <row r="100" spans="3:5">
      <c r="C100" s="10"/>
      <c r="D100" s="111" t="s">
        <v>3</v>
      </c>
      <c r="E100" s="112">
        <v>32367.005485447542</v>
      </c>
    </row>
    <row r="101" spans="3:5" ht="15">
      <c r="C101" s="86" t="s">
        <v>85</v>
      </c>
      <c r="D101" s="87"/>
      <c r="E101" s="87"/>
    </row>
    <row r="102" spans="3:5">
      <c r="C102" s="10"/>
      <c r="D102" s="111" t="s">
        <v>85</v>
      </c>
      <c r="E102" s="112">
        <v>81821432.960613117</v>
      </c>
    </row>
    <row r="103" spans="3:5" ht="15">
      <c r="C103" s="86" t="s">
        <v>86</v>
      </c>
      <c r="D103" s="87"/>
      <c r="E103" s="87"/>
    </row>
    <row r="104" spans="3:5">
      <c r="C104" s="10"/>
      <c r="D104" s="111" t="s">
        <v>86</v>
      </c>
      <c r="E104" s="112">
        <v>37136767.296799086</v>
      </c>
    </row>
    <row r="105" spans="3:5">
      <c r="C105" s="10"/>
      <c r="D105" s="111" t="s">
        <v>87</v>
      </c>
      <c r="E105" s="112">
        <v>2655028.7523902589</v>
      </c>
    </row>
    <row r="106" spans="3:5">
      <c r="C106" s="10"/>
      <c r="D106" s="111" t="s">
        <v>88</v>
      </c>
      <c r="E106" s="112">
        <v>1190564.0431336064</v>
      </c>
    </row>
    <row r="107" spans="3:5" ht="15">
      <c r="C107" s="86" t="s">
        <v>89</v>
      </c>
      <c r="D107" s="87"/>
      <c r="E107" s="87"/>
    </row>
    <row r="108" spans="3:5">
      <c r="C108" s="10"/>
      <c r="D108" s="111" t="s">
        <v>90</v>
      </c>
      <c r="E108" s="112">
        <v>3613004.1270288615</v>
      </c>
    </row>
    <row r="109" spans="3:5">
      <c r="C109" s="10"/>
      <c r="D109" s="111" t="s">
        <v>91</v>
      </c>
      <c r="E109" s="112">
        <v>5286037.1164692463</v>
      </c>
    </row>
    <row r="110" spans="3:5" ht="15">
      <c r="C110" s="86" t="s">
        <v>92</v>
      </c>
      <c r="D110" s="87"/>
      <c r="E110" s="87"/>
    </row>
    <row r="111" spans="3:5">
      <c r="C111" s="10"/>
      <c r="D111" s="111" t="s">
        <v>284</v>
      </c>
      <c r="E111" s="112">
        <v>1149878.7275461564</v>
      </c>
    </row>
    <row r="112" spans="3:5">
      <c r="C112" s="10"/>
      <c r="D112" s="111" t="s">
        <v>285</v>
      </c>
      <c r="E112" s="112">
        <v>11941.941675871856</v>
      </c>
    </row>
    <row r="113" spans="3:5">
      <c r="C113" s="10"/>
      <c r="D113" s="111" t="s">
        <v>286</v>
      </c>
      <c r="E113" s="112">
        <v>34258.352721498799</v>
      </c>
    </row>
    <row r="114" spans="3:5">
      <c r="C114" s="10"/>
      <c r="D114" s="111" t="s">
        <v>93</v>
      </c>
      <c r="E114" s="112">
        <v>187492.36233703457</v>
      </c>
    </row>
    <row r="115" spans="3:5">
      <c r="C115" s="10"/>
      <c r="D115" s="111" t="s">
        <v>288</v>
      </c>
      <c r="E115" s="112">
        <v>1006825.7755755173</v>
      </c>
    </row>
    <row r="116" spans="3:5">
      <c r="C116" s="10"/>
      <c r="D116" s="111" t="s">
        <v>94</v>
      </c>
      <c r="E116" s="112">
        <v>138770.54712897804</v>
      </c>
    </row>
    <row r="117" spans="3:5">
      <c r="C117" s="10"/>
      <c r="D117" s="111" t="s">
        <v>95</v>
      </c>
      <c r="E117" s="112">
        <v>2201255.500196002</v>
      </c>
    </row>
    <row r="118" spans="3:5" ht="15">
      <c r="C118" s="86" t="s">
        <v>96</v>
      </c>
      <c r="D118" s="87"/>
      <c r="E118" s="87"/>
    </row>
    <row r="119" spans="3:5">
      <c r="C119" s="10"/>
      <c r="D119" s="111" t="s">
        <v>289</v>
      </c>
      <c r="E119" s="112">
        <v>1942645.0269330363</v>
      </c>
    </row>
    <row r="120" spans="3:5">
      <c r="C120" s="10"/>
      <c r="D120" s="111" t="s">
        <v>290</v>
      </c>
      <c r="E120" s="112">
        <v>115940.4269418598</v>
      </c>
    </row>
    <row r="121" spans="3:5">
      <c r="C121" s="10"/>
      <c r="D121" s="111" t="s">
        <v>291</v>
      </c>
      <c r="E121" s="112">
        <v>179940.64576389649</v>
      </c>
    </row>
    <row r="122" spans="3:5" ht="15">
      <c r="C122" s="86" t="s">
        <v>4</v>
      </c>
      <c r="D122" s="87"/>
      <c r="E122" s="87"/>
    </row>
    <row r="123" spans="3:5">
      <c r="C123" s="10"/>
      <c r="D123" s="111" t="s">
        <v>97</v>
      </c>
      <c r="E123" s="112">
        <v>2008199.585074475</v>
      </c>
    </row>
    <row r="124" spans="3:5">
      <c r="C124" s="10"/>
      <c r="D124" s="111" t="s">
        <v>98</v>
      </c>
      <c r="E124" s="112">
        <v>123286.93913873182</v>
      </c>
    </row>
    <row r="125" spans="3:5">
      <c r="D125" s="29" t="s">
        <v>99</v>
      </c>
      <c r="E125" s="28">
        <v>90034.249743905311</v>
      </c>
    </row>
    <row r="126" spans="3:5">
      <c r="D126" s="29" t="s">
        <v>100</v>
      </c>
      <c r="E126" s="28">
        <v>451844.30582608766</v>
      </c>
    </row>
    <row r="127" spans="3:5">
      <c r="D127" s="29" t="s">
        <v>101</v>
      </c>
      <c r="E127" s="28">
        <v>27316.047480970683</v>
      </c>
    </row>
    <row r="128" spans="3:5">
      <c r="D128" s="29" t="s">
        <v>102</v>
      </c>
      <c r="E128" s="28">
        <v>47643.594096888221</v>
      </c>
    </row>
    <row r="129" spans="3:5">
      <c r="D129" s="29" t="s">
        <v>103</v>
      </c>
      <c r="E129" s="28">
        <v>472551.33272900089</v>
      </c>
    </row>
    <row r="130" spans="3:5">
      <c r="C130" s="10"/>
      <c r="D130" s="111" t="s">
        <v>5</v>
      </c>
      <c r="E130" s="112">
        <v>423482.24614638055</v>
      </c>
    </row>
    <row r="131" spans="3:5">
      <c r="C131" s="10"/>
      <c r="D131" s="111" t="s">
        <v>104</v>
      </c>
      <c r="E131" s="112">
        <v>7028405.3034676407</v>
      </c>
    </row>
    <row r="132" spans="3:5">
      <c r="C132" s="10"/>
      <c r="D132" s="111" t="s">
        <v>105</v>
      </c>
      <c r="E132" s="112">
        <v>12025.33331420689</v>
      </c>
    </row>
    <row r="133" spans="3:5" ht="15">
      <c r="C133" s="86" t="s">
        <v>106</v>
      </c>
      <c r="D133" s="87"/>
      <c r="E133" s="87"/>
    </row>
    <row r="134" spans="3:5">
      <c r="C134" s="10"/>
      <c r="D134" s="111" t="s">
        <v>106</v>
      </c>
      <c r="E134" s="112">
        <v>4067318.7263016747</v>
      </c>
    </row>
    <row r="135" spans="3:5" ht="15">
      <c r="C135" s="86" t="s">
        <v>107</v>
      </c>
      <c r="D135" s="87"/>
      <c r="E135" s="87"/>
    </row>
    <row r="136" spans="3:5">
      <c r="C136" s="10"/>
      <c r="D136" s="111" t="s">
        <v>108</v>
      </c>
      <c r="E136" s="112">
        <v>631876.92303686286</v>
      </c>
    </row>
    <row r="137" spans="3:5">
      <c r="C137" s="10"/>
      <c r="D137" s="111" t="s">
        <v>109</v>
      </c>
      <c r="E137" s="112">
        <v>1801962.9015904944</v>
      </c>
    </row>
    <row r="138" spans="3:5">
      <c r="C138" s="10"/>
      <c r="D138" s="111" t="s">
        <v>110</v>
      </c>
      <c r="E138" s="112">
        <v>306006.29499491351</v>
      </c>
    </row>
    <row r="139" spans="3:5">
      <c r="C139" s="10"/>
      <c r="D139" s="111" t="s">
        <v>254</v>
      </c>
      <c r="E139" s="112">
        <v>27152.557081965366</v>
      </c>
    </row>
    <row r="140" spans="3:5">
      <c r="C140" s="10"/>
      <c r="D140" s="111" t="s">
        <v>111</v>
      </c>
      <c r="E140" s="112">
        <v>102390.47927460843</v>
      </c>
    </row>
    <row r="141" spans="3:5" ht="15">
      <c r="C141" s="86" t="s">
        <v>112</v>
      </c>
      <c r="D141" s="87"/>
      <c r="E141" s="87"/>
    </row>
    <row r="142" spans="3:5">
      <c r="C142" s="10"/>
      <c r="D142" s="111" t="s">
        <v>292</v>
      </c>
      <c r="E142" s="112">
        <v>3753.5945478055019</v>
      </c>
    </row>
    <row r="143" spans="3:5">
      <c r="C143" s="10"/>
      <c r="D143" s="111" t="s">
        <v>113</v>
      </c>
      <c r="E143" s="112">
        <v>122479.20095140263</v>
      </c>
    </row>
    <row r="144" spans="3:5">
      <c r="C144" s="10"/>
      <c r="D144" s="111" t="s">
        <v>114</v>
      </c>
      <c r="E144" s="112">
        <v>245916.05194021619</v>
      </c>
    </row>
    <row r="145" spans="2:5">
      <c r="C145" s="10"/>
      <c r="D145" s="111" t="s">
        <v>115</v>
      </c>
      <c r="E145" s="112">
        <v>65746.720038763204</v>
      </c>
    </row>
    <row r="146" spans="2:5">
      <c r="C146" s="10"/>
      <c r="D146" s="111" t="s">
        <v>116</v>
      </c>
      <c r="E146" s="112">
        <v>1639.2964009718507</v>
      </c>
    </row>
    <row r="147" spans="2:5">
      <c r="C147" s="10"/>
      <c r="D147" s="111" t="s">
        <v>117</v>
      </c>
      <c r="E147" s="112">
        <v>771031.43561714352</v>
      </c>
    </row>
    <row r="148" spans="2:5">
      <c r="C148" s="10"/>
      <c r="D148" s="111" t="s">
        <v>118</v>
      </c>
      <c r="E148" s="112">
        <v>2591418.2710502739</v>
      </c>
    </row>
    <row r="149" spans="2:5" ht="15">
      <c r="B149" s="7"/>
      <c r="C149" s="86" t="s">
        <v>17</v>
      </c>
      <c r="D149" s="87"/>
      <c r="E149" s="87"/>
    </row>
    <row r="150" spans="2:5">
      <c r="B150" s="11"/>
      <c r="C150" s="11"/>
      <c r="D150" s="74" t="s">
        <v>119</v>
      </c>
      <c r="E150" s="75">
        <v>382917976.23252875</v>
      </c>
    </row>
    <row r="151" spans="2:5">
      <c r="D151" s="29"/>
    </row>
    <row r="152" spans="2:5">
      <c r="B152" s="13" t="s">
        <v>264</v>
      </c>
      <c r="D152" s="29"/>
    </row>
    <row r="153" spans="2:5">
      <c r="D153" s="2"/>
    </row>
  </sheetData>
  <mergeCells count="23">
    <mergeCell ref="C135:E135"/>
    <mergeCell ref="C141:E141"/>
    <mergeCell ref="C149:E149"/>
    <mergeCell ref="C107:E107"/>
    <mergeCell ref="C110:E110"/>
    <mergeCell ref="C118:E118"/>
    <mergeCell ref="C122:E122"/>
    <mergeCell ref="C133:E133"/>
    <mergeCell ref="C36:E36"/>
    <mergeCell ref="C41:E41"/>
    <mergeCell ref="C98:E98"/>
    <mergeCell ref="C101:E101"/>
    <mergeCell ref="C103:E103"/>
    <mergeCell ref="B9:E9"/>
    <mergeCell ref="B17:E17"/>
    <mergeCell ref="C18:E18"/>
    <mergeCell ref="C30:E30"/>
    <mergeCell ref="C33:E33"/>
    <mergeCell ref="B8:D8"/>
    <mergeCell ref="B3:E3"/>
    <mergeCell ref="B4:E4"/>
    <mergeCell ref="B5:E5"/>
    <mergeCell ref="B6:E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Indice</vt:lpstr>
      <vt:lpstr>1.1</vt:lpstr>
      <vt:lpstr>1.2</vt:lpstr>
      <vt:lpstr>1.3</vt:lpstr>
      <vt:lpstr>1.4</vt:lpstr>
      <vt:lpstr>2.1</vt:lpstr>
      <vt:lpstr>2.1.1</vt:lpstr>
      <vt:lpstr>2.1.2</vt:lpstr>
      <vt:lpstr>2.2</vt:lpstr>
      <vt:lpstr>2.2.1</vt:lpstr>
      <vt:lpstr>2.2.2</vt:lpstr>
      <vt:lpstr>2.3</vt:lpstr>
      <vt:lpstr>2.3.1</vt:lpstr>
      <vt:lpstr>2.3.2</vt:lpstr>
      <vt:lpstr>2.4</vt:lpstr>
      <vt:lpstr>2.4.1</vt:lpstr>
      <vt:lpstr>2.4.2</vt:lpstr>
      <vt:lpstr>2.5</vt:lpstr>
      <vt:lpstr>2.5.1</vt:lpstr>
      <vt:lpstr>2.5.2</vt:lpstr>
      <vt:lpstr>2.6</vt:lpstr>
      <vt:lpstr>2.6.1</vt:lpstr>
      <vt:lpstr>2.6.2</vt:lpstr>
      <vt:lpstr>2.7</vt:lpstr>
      <vt:lpstr>2.7.1</vt:lpstr>
      <vt:lpstr>2.7.2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ggandara</dc:creator>
  <cp:lastModifiedBy>cicleaves</cp:lastModifiedBy>
  <dcterms:created xsi:type="dcterms:W3CDTF">2009-03-17T22:52:30Z</dcterms:created>
  <dcterms:modified xsi:type="dcterms:W3CDTF">2010-07-23T21:08:08Z</dcterms:modified>
</cp:coreProperties>
</file>